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41" windowWidth="12915" windowHeight="8670" firstSheet="1" activeTab="1"/>
  </bookViews>
  <sheets>
    <sheet name="區號" sheetId="1" state="hidden" r:id="rId1"/>
    <sheet name="訂購單" sheetId="2" r:id="rId2"/>
  </sheets>
  <definedNames>
    <definedName name="付款方式">'區號'!$D$51:$D$54</definedName>
    <definedName name="收貨方式">'區號'!$C$51:$C$54</definedName>
    <definedName name="收貨時間">'區號'!$B$51:$B$55</definedName>
    <definedName name="相同否">'區號'!$A$51:$A$53</definedName>
    <definedName name="鄉鎮" localSheetId="1">OFFSET('區號'!$A$1,1,MATCH('訂購單'!IU1,'區號'!$1:$1,)-1,45,1)</definedName>
    <definedName name="鄉鎮">OFFSET('區號'!$A$1,1,MATCH(#REF!,'區號'!$1:$1,)-1,50,1)</definedName>
    <definedName name="縣市">OFFSET('區號'!$A$1,,,1,COUNTA('區號'!$1:$1))</definedName>
  </definedNames>
  <calcPr fullCalcOnLoad="1"/>
</workbook>
</file>

<file path=xl/sharedStrings.xml><?xml version="1.0" encoding="utf-8"?>
<sst xmlns="http://schemas.openxmlformats.org/spreadsheetml/2006/main" count="479" uniqueCount="460">
  <si>
    <t>東  沙</t>
  </si>
  <si>
    <t>南   竿</t>
  </si>
  <si>
    <t>南  沙</t>
  </si>
  <si>
    <t>北   竿</t>
  </si>
  <si>
    <t>莒   光</t>
  </si>
  <si>
    <t>東   引</t>
  </si>
  <si>
    <t>收貨時間</t>
  </si>
  <si>
    <t>收貨方式</t>
  </si>
  <si>
    <t>付款方式</t>
  </si>
  <si>
    <t>請選擇</t>
  </si>
  <si>
    <t>相同</t>
  </si>
  <si>
    <t>不相同</t>
  </si>
  <si>
    <t>下午12:00~17:00</t>
  </si>
  <si>
    <t>宅配</t>
  </si>
  <si>
    <t>晚上17:00~20:00</t>
  </si>
  <si>
    <t>臺北市</t>
  </si>
  <si>
    <t>中正區</t>
  </si>
  <si>
    <t>大同區</t>
  </si>
  <si>
    <t>中山區</t>
  </si>
  <si>
    <t>松山區</t>
  </si>
  <si>
    <t>大安區</t>
  </si>
  <si>
    <t>萬華區</t>
  </si>
  <si>
    <t>信義區</t>
  </si>
  <si>
    <t>士林區</t>
  </si>
  <si>
    <t>北投區</t>
  </si>
  <si>
    <t>內湖區</t>
  </si>
  <si>
    <t>南港區</t>
  </si>
  <si>
    <t>文山區</t>
  </si>
  <si>
    <t>基隆市</t>
  </si>
  <si>
    <t>仁愛區</t>
  </si>
  <si>
    <t>安樂區</t>
  </si>
  <si>
    <t>暖暖區</t>
  </si>
  <si>
    <t>七堵區</t>
  </si>
  <si>
    <t>宜蘭縣</t>
  </si>
  <si>
    <t>釣魚台列嶼</t>
  </si>
  <si>
    <t>新竹市</t>
  </si>
  <si>
    <t>新竹縣</t>
  </si>
  <si>
    <t>苗栗縣</t>
  </si>
  <si>
    <t>臺中市</t>
  </si>
  <si>
    <t>北屯區</t>
  </si>
  <si>
    <t>西屯區</t>
  </si>
  <si>
    <t>彰化縣</t>
  </si>
  <si>
    <t>南投縣</t>
  </si>
  <si>
    <t>嘉義市</t>
  </si>
  <si>
    <t>嘉義縣</t>
  </si>
  <si>
    <t>雲林縣</t>
  </si>
  <si>
    <t>臺南市</t>
  </si>
  <si>
    <t>安平區</t>
  </si>
  <si>
    <t>高雄市</t>
  </si>
  <si>
    <t>前金區</t>
  </si>
  <si>
    <t>苓雅區</t>
  </si>
  <si>
    <t>鹽埕區</t>
  </si>
  <si>
    <t>鼓山區</t>
  </si>
  <si>
    <t>旗津區</t>
  </si>
  <si>
    <t>前鎮區</t>
  </si>
  <si>
    <t>三民區</t>
  </si>
  <si>
    <t>楠梓區</t>
  </si>
  <si>
    <t>小港區</t>
  </si>
  <si>
    <t>左營區</t>
  </si>
  <si>
    <t>澎湖縣</t>
  </si>
  <si>
    <t>屏東縣</t>
  </si>
  <si>
    <t>臺東縣</t>
  </si>
  <si>
    <t>花蓮縣</t>
  </si>
  <si>
    <t>金門縣</t>
  </si>
  <si>
    <t>連江縣</t>
  </si>
  <si>
    <t>產品名稱</t>
  </si>
  <si>
    <t>單價(元)</t>
  </si>
  <si>
    <t>訂購數量</t>
  </si>
  <si>
    <t>金額</t>
  </si>
  <si>
    <t>白蔴(一台斤裝)</t>
  </si>
  <si>
    <t>黑蔴(一台斤裝)</t>
  </si>
  <si>
    <t>米香(一台斤裝)</t>
  </si>
  <si>
    <t>紫米(一台斤裝)</t>
  </si>
  <si>
    <t>杏仁(一台斤裝)</t>
  </si>
  <si>
    <t>蔴粩禮盒</t>
  </si>
  <si>
    <t>綜合(珍珠包)</t>
  </si>
  <si>
    <t>花生(珍珠包)</t>
  </si>
  <si>
    <t>白芝蔴(珍珠包)</t>
  </si>
  <si>
    <t>黑芝蔴(珍珠包)</t>
  </si>
  <si>
    <t>杏仁(珍珠包)</t>
  </si>
  <si>
    <t>福滿袋</t>
  </si>
  <si>
    <t>花生酥(罐)</t>
  </si>
  <si>
    <t>如與收貨客戶不同時 請填寫下列資料</t>
  </si>
  <si>
    <t>預定收貨時間：</t>
  </si>
  <si>
    <t>付款方式：</t>
  </si>
  <si>
    <t>是否</t>
  </si>
  <si>
    <t>請選擇</t>
  </si>
  <si>
    <t xml:space="preserve"> 皆可</t>
  </si>
  <si>
    <t>早上 9:00~12:00</t>
  </si>
  <si>
    <t>貨到付款</t>
  </si>
  <si>
    <t>ATM轉帳</t>
  </si>
  <si>
    <t>銀行電匯</t>
  </si>
  <si>
    <t>請選擇縣市</t>
  </si>
  <si>
    <t>貴客戶姓名：</t>
  </si>
  <si>
    <t>手機：</t>
  </si>
  <si>
    <t>聯絡電話：</t>
  </si>
  <si>
    <t>傳真：</t>
  </si>
  <si>
    <t>蔴粩系列︵長條形︶</t>
  </si>
  <si>
    <t>珍珠粩系列︵圓球形︶</t>
  </si>
  <si>
    <t>綜合(一台斤裝)</t>
  </si>
  <si>
    <t>花生(一台斤裝)</t>
  </si>
  <si>
    <t>請選擇鄉鎮</t>
  </si>
  <si>
    <t>www.kljinxing.com.tw</t>
  </si>
  <si>
    <t>金興網址：</t>
  </si>
  <si>
    <t>頭城鎮</t>
  </si>
  <si>
    <t>礁溪鄉</t>
  </si>
  <si>
    <t>壯圍鄉</t>
  </si>
  <si>
    <t>員山鄉</t>
  </si>
  <si>
    <t>宜蘭市</t>
  </si>
  <si>
    <t>大同鄉</t>
  </si>
  <si>
    <t>三星鄉</t>
  </si>
  <si>
    <t>五結鄉</t>
  </si>
  <si>
    <t>羅東鎮</t>
  </si>
  <si>
    <t>冬山鄉</t>
  </si>
  <si>
    <t>蘇澳鎮</t>
  </si>
  <si>
    <t>南澳鄉</t>
  </si>
  <si>
    <t>香山區</t>
  </si>
  <si>
    <t>新豐鄉</t>
  </si>
  <si>
    <t>湖口鄉</t>
  </si>
  <si>
    <t>新埔鎮</t>
  </si>
  <si>
    <t>竹北市</t>
  </si>
  <si>
    <t>關西鎮</t>
  </si>
  <si>
    <t>芎林鄉</t>
  </si>
  <si>
    <t>竹東鎮</t>
  </si>
  <si>
    <t>寶山鄉</t>
  </si>
  <si>
    <t>尖石鄉</t>
  </si>
  <si>
    <t>橫山鄉</t>
  </si>
  <si>
    <t>北埔鄉</t>
  </si>
  <si>
    <t>五峰鄉</t>
  </si>
  <si>
    <t>峨眉鄉</t>
  </si>
  <si>
    <t>桃園市</t>
  </si>
  <si>
    <t>竹南鎮</t>
  </si>
  <si>
    <t>頭份鎮</t>
  </si>
  <si>
    <t>三灣鄉</t>
  </si>
  <si>
    <t>後龍鎮</t>
  </si>
  <si>
    <t>南庄鄉</t>
  </si>
  <si>
    <t>造橋鄉</t>
  </si>
  <si>
    <t>獅潭鄉</t>
  </si>
  <si>
    <t>頭屋鄉</t>
  </si>
  <si>
    <t>苗栗市</t>
  </si>
  <si>
    <t>西湖鄉</t>
  </si>
  <si>
    <t>公館鄉</t>
  </si>
  <si>
    <t>通霄鎮</t>
  </si>
  <si>
    <t>銅鑼鄉</t>
  </si>
  <si>
    <t>泰安鄉</t>
  </si>
  <si>
    <t>苑裡鎮</t>
  </si>
  <si>
    <t>大湖鄉</t>
  </si>
  <si>
    <t>卓蘭鎮</t>
  </si>
  <si>
    <t>三義鄉</t>
  </si>
  <si>
    <t>西  區</t>
  </si>
  <si>
    <t>北  區</t>
  </si>
  <si>
    <r>
      <t>北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區</t>
    </r>
  </si>
  <si>
    <r>
      <t>東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區</t>
    </r>
  </si>
  <si>
    <t>東  區</t>
  </si>
  <si>
    <t>伸港鄉</t>
  </si>
  <si>
    <t>和美鎮</t>
  </si>
  <si>
    <t>線西鄉</t>
  </si>
  <si>
    <t>鹿港鎮</t>
  </si>
  <si>
    <t>秀水鄉</t>
  </si>
  <si>
    <t>彰化市</t>
  </si>
  <si>
    <t>花壇鄉</t>
  </si>
  <si>
    <t>福興鄉</t>
  </si>
  <si>
    <t>芬園鄉</t>
  </si>
  <si>
    <t>芳苑鄉</t>
  </si>
  <si>
    <t>埔鹽鄉</t>
  </si>
  <si>
    <t>大村鄉</t>
  </si>
  <si>
    <t>二林鎮</t>
  </si>
  <si>
    <t>員林鎮</t>
  </si>
  <si>
    <t>溪湖鎮</t>
  </si>
  <si>
    <t>永靖鄉</t>
  </si>
  <si>
    <t>埔心鄉</t>
  </si>
  <si>
    <t>社頭鄉</t>
  </si>
  <si>
    <t>埤頭鄉</t>
  </si>
  <si>
    <t>田尾鄉</t>
  </si>
  <si>
    <t>大城鄉</t>
  </si>
  <si>
    <t>田中鎮</t>
  </si>
  <si>
    <t>北斗鎮</t>
  </si>
  <si>
    <t>竹塘鄉</t>
  </si>
  <si>
    <t>溪州鄉</t>
  </si>
  <si>
    <t>二水鄉</t>
  </si>
  <si>
    <t>仁愛鄉</t>
  </si>
  <si>
    <t>國姓鄉</t>
  </si>
  <si>
    <t>埔里鎮</t>
  </si>
  <si>
    <t>草屯鎮</t>
  </si>
  <si>
    <t>中寮鄉</t>
  </si>
  <si>
    <t>南投市</t>
  </si>
  <si>
    <t>魚池鄉</t>
  </si>
  <si>
    <t>水里鄉</t>
  </si>
  <si>
    <t>名間鄉</t>
  </si>
  <si>
    <t>信義鄉</t>
  </si>
  <si>
    <t>集集鎮</t>
  </si>
  <si>
    <t>竹山鎮</t>
  </si>
  <si>
    <t>鹿谷鄉</t>
  </si>
  <si>
    <t>大林鎮</t>
  </si>
  <si>
    <t>溪口鄉</t>
  </si>
  <si>
    <t>阿里山鄉</t>
  </si>
  <si>
    <t>新港鄉</t>
  </si>
  <si>
    <t>民雄鄉</t>
  </si>
  <si>
    <t>梅山鄉</t>
  </si>
  <si>
    <t>六腳鄉</t>
  </si>
  <si>
    <t>竹崎鄉</t>
  </si>
  <si>
    <t>東石鄉</t>
  </si>
  <si>
    <t>太保市</t>
  </si>
  <si>
    <t>朴子市</t>
  </si>
  <si>
    <t>番路鄉</t>
  </si>
  <si>
    <t>水上鄉</t>
  </si>
  <si>
    <t>中埔鄉</t>
  </si>
  <si>
    <t>布袋鎮</t>
  </si>
  <si>
    <t>鹿草鄉</t>
  </si>
  <si>
    <t>大埔鄉</t>
  </si>
  <si>
    <t>義竹鄉</t>
  </si>
  <si>
    <t>麥寮鄉</t>
  </si>
  <si>
    <t>二崙鄉</t>
  </si>
  <si>
    <t>崙背鄉</t>
  </si>
  <si>
    <t>西螺鎮</t>
  </si>
  <si>
    <t>莿桐鄉</t>
  </si>
  <si>
    <t>林內鄉</t>
  </si>
  <si>
    <t>臺西鄉</t>
  </si>
  <si>
    <t>土庫鎮</t>
  </si>
  <si>
    <t>斗六市</t>
  </si>
  <si>
    <t>褒忠鄉</t>
  </si>
  <si>
    <t>虎尾鎮</t>
  </si>
  <si>
    <t>東勢鄉</t>
  </si>
  <si>
    <t>斗南鎮</t>
  </si>
  <si>
    <t>四湖鄉</t>
  </si>
  <si>
    <t>古坑鄉</t>
  </si>
  <si>
    <t>元長鄉</t>
  </si>
  <si>
    <t>大埤鄉</t>
  </si>
  <si>
    <t>口湖鄉</t>
  </si>
  <si>
    <t>北港鎮</t>
  </si>
  <si>
    <t>水林鄉</t>
  </si>
  <si>
    <t>中西區</t>
  </si>
  <si>
    <t>南  區</t>
  </si>
  <si>
    <t>白沙鄉</t>
  </si>
  <si>
    <t>湖西鄉</t>
  </si>
  <si>
    <t>西嶼鄉</t>
  </si>
  <si>
    <t>馬公市</t>
  </si>
  <si>
    <t>望安鄉</t>
  </si>
  <si>
    <t>七美鄉</t>
  </si>
  <si>
    <t>三地門鄉</t>
  </si>
  <si>
    <t>高樹鄉</t>
  </si>
  <si>
    <t>霧臺鄉</t>
  </si>
  <si>
    <t>里港鄉</t>
  </si>
  <si>
    <t>屏東市</t>
  </si>
  <si>
    <t>九如鄉</t>
  </si>
  <si>
    <t>長治鄉</t>
  </si>
  <si>
    <t>瑪家鄉</t>
  </si>
  <si>
    <t>麟洛鄉</t>
  </si>
  <si>
    <t>內埔鄉</t>
  </si>
  <si>
    <t>竹田鄉</t>
  </si>
  <si>
    <t>泰武鄉</t>
  </si>
  <si>
    <t>萬巒鄉</t>
  </si>
  <si>
    <t>來義鄉</t>
  </si>
  <si>
    <t>萬丹鄉</t>
  </si>
  <si>
    <t>潮州鎮</t>
  </si>
  <si>
    <t>新園鄉</t>
  </si>
  <si>
    <t>崁頂鄉</t>
  </si>
  <si>
    <t>新埤鄉</t>
  </si>
  <si>
    <t>南州鄉</t>
  </si>
  <si>
    <t>東港鎮</t>
  </si>
  <si>
    <t>林邊鄉</t>
  </si>
  <si>
    <t>春日鄉</t>
  </si>
  <si>
    <t>佳冬鄉</t>
  </si>
  <si>
    <t>枋寮鄉</t>
  </si>
  <si>
    <t>獅子鄉</t>
  </si>
  <si>
    <t>琉球鄉</t>
  </si>
  <si>
    <t>枋山鄉</t>
  </si>
  <si>
    <t>牡丹鄉</t>
  </si>
  <si>
    <t>車城鄉</t>
  </si>
  <si>
    <t>滿州鄉</t>
  </si>
  <si>
    <t>恆春鎮</t>
  </si>
  <si>
    <t>海端鄉</t>
  </si>
  <si>
    <t>長濱鄉</t>
  </si>
  <si>
    <t>成功鎮</t>
  </si>
  <si>
    <t>池上鄉</t>
  </si>
  <si>
    <t>關山鎮</t>
  </si>
  <si>
    <t>東河鄉</t>
  </si>
  <si>
    <t>鹿野鄉</t>
  </si>
  <si>
    <t>延平鄉</t>
  </si>
  <si>
    <t>臺東市</t>
  </si>
  <si>
    <t>卑南鄉</t>
  </si>
  <si>
    <t>太麻里鄉</t>
  </si>
  <si>
    <t>金峰鄉</t>
  </si>
  <si>
    <t>綠島鄉</t>
  </si>
  <si>
    <t>達仁鄉</t>
  </si>
  <si>
    <t>大武鄉</t>
  </si>
  <si>
    <t>蘭嶼鄉</t>
  </si>
  <si>
    <t>秀林鄉</t>
  </si>
  <si>
    <t>新城鄉</t>
  </si>
  <si>
    <t>花蓮市</t>
  </si>
  <si>
    <t>吉安鄉</t>
  </si>
  <si>
    <t>壽豐鄉</t>
  </si>
  <si>
    <t>萬榮鄉</t>
  </si>
  <si>
    <t>鳳林鎮</t>
  </si>
  <si>
    <t>光復鄉</t>
  </si>
  <si>
    <t>豐濱鄉</t>
  </si>
  <si>
    <t>卓溪鄉</t>
  </si>
  <si>
    <t>瑞穗鄉</t>
  </si>
  <si>
    <t>玉里鎮</t>
  </si>
  <si>
    <t>富里鄉</t>
  </si>
  <si>
    <t>金城鎮</t>
  </si>
  <si>
    <t>金沙鎮</t>
  </si>
  <si>
    <t>金寧鄉</t>
  </si>
  <si>
    <t>烈嶼鄉</t>
  </si>
  <si>
    <t>烏坵鄉</t>
  </si>
  <si>
    <t>金湖鎮</t>
  </si>
  <si>
    <t>＊傳真專線：02-2423-2028</t>
  </si>
  <si>
    <t xml:space="preserve">＊訂購專線：02-2429-3592     0939-398228  </t>
  </si>
  <si>
    <t>收
貨
人
資
料</t>
  </si>
  <si>
    <t>（  ）</t>
  </si>
  <si>
    <t>e-mail：</t>
  </si>
  <si>
    <t>收貨地址：</t>
  </si>
  <si>
    <t>訂購人：與收貨人相同否</t>
  </si>
  <si>
    <t>訂
購
人</t>
  </si>
  <si>
    <t>（ ）</t>
  </si>
  <si>
    <t>南屯區</t>
  </si>
  <si>
    <t>大雅區</t>
  </si>
  <si>
    <t>新社區</t>
  </si>
  <si>
    <t>潭子區</t>
  </si>
  <si>
    <t>后里區</t>
  </si>
  <si>
    <t>豐原區</t>
  </si>
  <si>
    <t>太平區</t>
  </si>
  <si>
    <t>大肚區</t>
  </si>
  <si>
    <t>龍井區</t>
  </si>
  <si>
    <t>外埔區</t>
  </si>
  <si>
    <t>大安區</t>
  </si>
  <si>
    <t>神岡區</t>
  </si>
  <si>
    <t>大甲區</t>
  </si>
  <si>
    <t>清水區</t>
  </si>
  <si>
    <t>梧棲區</t>
  </si>
  <si>
    <t>石岡區</t>
  </si>
  <si>
    <t>霧峰區</t>
  </si>
  <si>
    <t>大里區</t>
  </si>
  <si>
    <t>烏日區</t>
  </si>
  <si>
    <t>東勢區</t>
  </si>
  <si>
    <t>和平區</t>
  </si>
  <si>
    <t>沙鹿區</t>
  </si>
  <si>
    <t>新興區</t>
  </si>
  <si>
    <t>仁武區</t>
  </si>
  <si>
    <t>大社區</t>
  </si>
  <si>
    <t>岡山區</t>
  </si>
  <si>
    <t>路竹區</t>
  </si>
  <si>
    <t>阿蓮區</t>
  </si>
  <si>
    <t>田寮區</t>
  </si>
  <si>
    <t>燕巢區</t>
  </si>
  <si>
    <t>橋頭區</t>
  </si>
  <si>
    <t>梓官區</t>
  </si>
  <si>
    <t>彌陀區</t>
  </si>
  <si>
    <t>永安區</t>
  </si>
  <si>
    <t>湖內區</t>
  </si>
  <si>
    <t>鳳山區</t>
  </si>
  <si>
    <t>大寮區</t>
  </si>
  <si>
    <t>林園區</t>
  </si>
  <si>
    <t>鳥松區</t>
  </si>
  <si>
    <t>大樹區</t>
  </si>
  <si>
    <t>旗山區</t>
  </si>
  <si>
    <t>美濃區</t>
  </si>
  <si>
    <t>六龜區</t>
  </si>
  <si>
    <t>內門區</t>
  </si>
  <si>
    <t>杉林區</t>
  </si>
  <si>
    <t>甲仙區</t>
  </si>
  <si>
    <t>桃源區</t>
  </si>
  <si>
    <t>那瑪夏區</t>
  </si>
  <si>
    <t>茂林區</t>
  </si>
  <si>
    <t>茄萣區</t>
  </si>
  <si>
    <t>安南區</t>
  </si>
  <si>
    <t>永康區</t>
  </si>
  <si>
    <t>歸仁區</t>
  </si>
  <si>
    <t>新化區</t>
  </si>
  <si>
    <t>左鎮區</t>
  </si>
  <si>
    <t>玉井區</t>
  </si>
  <si>
    <t>楠西區</t>
  </si>
  <si>
    <t>南化區</t>
  </si>
  <si>
    <t>仁德區</t>
  </si>
  <si>
    <t>關廟區</t>
  </si>
  <si>
    <t>龍崎區</t>
  </si>
  <si>
    <t>官田區</t>
  </si>
  <si>
    <t>麻豆區</t>
  </si>
  <si>
    <t>佳里區</t>
  </si>
  <si>
    <t>西港區</t>
  </si>
  <si>
    <t>七股區</t>
  </si>
  <si>
    <t>將軍區</t>
  </si>
  <si>
    <t>學甲區</t>
  </si>
  <si>
    <t>北門區</t>
  </si>
  <si>
    <t>新營區</t>
  </si>
  <si>
    <t>後壁區</t>
  </si>
  <si>
    <t>白河區</t>
  </si>
  <si>
    <t>東山區</t>
  </si>
  <si>
    <t>六甲區</t>
  </si>
  <si>
    <t>下營區</t>
  </si>
  <si>
    <t>柳營區</t>
  </si>
  <si>
    <t>鹽水區</t>
  </si>
  <si>
    <t>善化區</t>
  </si>
  <si>
    <t>大內區</t>
  </si>
  <si>
    <t>山上區</t>
  </si>
  <si>
    <t>新市區</t>
  </si>
  <si>
    <t>安定區</t>
  </si>
  <si>
    <t>萬里區</t>
  </si>
  <si>
    <t>金山區</t>
  </si>
  <si>
    <t>板橋區</t>
  </si>
  <si>
    <t>汐止區</t>
  </si>
  <si>
    <t>深坑區</t>
  </si>
  <si>
    <t>石碇區</t>
  </si>
  <si>
    <t>瑞芳區</t>
  </si>
  <si>
    <t>平溪區</t>
  </si>
  <si>
    <t>雙溪區</t>
  </si>
  <si>
    <t>貢寮區</t>
  </si>
  <si>
    <t>新店區</t>
  </si>
  <si>
    <t>坪林區</t>
  </si>
  <si>
    <t>烏來區</t>
  </si>
  <si>
    <t>永和區</t>
  </si>
  <si>
    <t>中和區</t>
  </si>
  <si>
    <t>土城區</t>
  </si>
  <si>
    <t>三峽區</t>
  </si>
  <si>
    <t>樹林區</t>
  </si>
  <si>
    <t>鶯歌區</t>
  </si>
  <si>
    <t>三重區</t>
  </si>
  <si>
    <t>新莊區</t>
  </si>
  <si>
    <t>泰山區</t>
  </si>
  <si>
    <t>林口區</t>
  </si>
  <si>
    <t>蘆洲區</t>
  </si>
  <si>
    <t>五股區</t>
  </si>
  <si>
    <t>八里區</t>
  </si>
  <si>
    <t>淡水區</t>
  </si>
  <si>
    <t>三芝區</t>
  </si>
  <si>
    <t>石門區</t>
  </si>
  <si>
    <t>中  區</t>
  </si>
  <si>
    <t>產品金額合計</t>
  </si>
  <si>
    <t>總計(運費另議)</t>
  </si>
  <si>
    <t>貴客戶姓名：</t>
  </si>
  <si>
    <t>新北市</t>
  </si>
  <si>
    <t>手機：</t>
  </si>
  <si>
    <t>紫金酥(罐)</t>
  </si>
  <si>
    <t>手作茶點</t>
  </si>
  <si>
    <t>海苔(一台斤裝)</t>
  </si>
  <si>
    <t>大富貴(花生)</t>
  </si>
  <si>
    <t>大富貴(綜合)</t>
  </si>
  <si>
    <t>大富貴(福滿袋)</t>
  </si>
  <si>
    <t>基隆廟口金興蔴粩訂購單</t>
  </si>
  <si>
    <t>黑蔴酥(罐)</t>
  </si>
  <si>
    <t>中壢區</t>
  </si>
  <si>
    <t>平鎮區</t>
  </si>
  <si>
    <t>龍潭區</t>
  </si>
  <si>
    <t>楊梅區</t>
  </si>
  <si>
    <t>新屋區</t>
  </si>
  <si>
    <t>觀音區</t>
  </si>
  <si>
    <t>桃園區</t>
  </si>
  <si>
    <t>龜山區</t>
  </si>
  <si>
    <t>八德區</t>
  </si>
  <si>
    <t>大溪區</t>
  </si>
  <si>
    <t>復興區</t>
  </si>
  <si>
    <t>大園區</t>
  </si>
  <si>
    <t>蘆竹區</t>
  </si>
  <si>
    <t>鹽埔鄉</t>
  </si>
  <si>
    <t>請選擇縣市</t>
  </si>
  <si>
    <t>□ ※出貨日期為本店將商品交予宅急便之日期，而非到貨日期。</t>
  </si>
  <si>
    <t xml:space="preserve">□ ※宅急便可能延遲1~3天到貨，繁忙時期將會延遲更久，敬請將出貨日期提前。 </t>
  </si>
  <si>
    <t>□訂購日期   年   月   日</t>
  </si>
  <si>
    <t>出貨方式：宅配</t>
  </si>
  <si>
    <r>
      <t>預定出貨日期：</t>
    </r>
    <r>
      <rPr>
        <sz val="14"/>
        <rFont val="新細明體"/>
        <family val="1"/>
      </rPr>
      <t xml:space="preserve">中華民國     年    月     日         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</si>
</sst>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[$€-2]\ #,##0.00_);[Red]\([$€-2]\ #,##0.00\)"/>
  </numFmts>
  <fonts count="5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b/>
      <sz val="14"/>
      <name val="標楷體"/>
      <family val="4"/>
    </font>
    <font>
      <sz val="14"/>
      <name val="Times New Roman"/>
      <family val="1"/>
    </font>
    <font>
      <b/>
      <sz val="13"/>
      <name val="標楷體"/>
      <family val="4"/>
    </font>
    <font>
      <b/>
      <sz val="22"/>
      <name val="標楷體"/>
      <family val="4"/>
    </font>
    <font>
      <sz val="14"/>
      <name val="新細明體"/>
      <family val="1"/>
    </font>
    <font>
      <sz val="12"/>
      <color indexed="10"/>
      <name val="新細明體"/>
      <family val="1"/>
    </font>
    <font>
      <b/>
      <sz val="14"/>
      <name val="新細明體"/>
      <family val="1"/>
    </font>
    <font>
      <sz val="12"/>
      <color indexed="12"/>
      <name val="新細明體"/>
      <family val="1"/>
    </font>
    <font>
      <sz val="13"/>
      <color indexed="10"/>
      <name val="新細明體"/>
      <family val="1"/>
    </font>
    <font>
      <sz val="14"/>
      <color indexed="12"/>
      <name val="新細明體"/>
      <family val="1"/>
    </font>
    <font>
      <b/>
      <sz val="12"/>
      <name val="新細明體"/>
      <family val="1"/>
    </font>
    <font>
      <b/>
      <sz val="11.5"/>
      <color indexed="10"/>
      <name val="新細明體"/>
      <family val="1"/>
    </font>
    <font>
      <b/>
      <sz val="14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/>
      <protection locked="0"/>
    </xf>
    <xf numFmtId="0" fontId="11" fillId="0" borderId="10" xfId="0" applyFont="1" applyFill="1" applyBorder="1" applyAlignment="1" applyProtection="1">
      <alignment/>
      <protection locked="0"/>
    </xf>
    <xf numFmtId="0" fontId="11" fillId="0" borderId="11" xfId="0" applyFont="1" applyFill="1" applyBorder="1" applyAlignment="1" applyProtection="1">
      <alignment horizontal="left"/>
      <protection locked="0"/>
    </xf>
    <xf numFmtId="0" fontId="11" fillId="0" borderId="12" xfId="0" applyFont="1" applyFill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 locked="0"/>
    </xf>
    <xf numFmtId="49" fontId="9" fillId="0" borderId="13" xfId="0" applyNumberFormat="1" applyFont="1" applyFill="1" applyBorder="1" applyAlignment="1" applyProtection="1">
      <alignment horizontal="center"/>
      <protection locked="0"/>
    </xf>
    <xf numFmtId="0" fontId="9" fillId="0" borderId="14" xfId="0" applyFont="1" applyFill="1" applyBorder="1" applyAlignment="1" applyProtection="1">
      <alignment horizontal="left"/>
      <protection locked="0"/>
    </xf>
    <xf numFmtId="0" fontId="11" fillId="0" borderId="15" xfId="0" applyFont="1" applyFill="1" applyBorder="1" applyAlignment="1" applyProtection="1">
      <alignment/>
      <protection locked="0"/>
    </xf>
    <xf numFmtId="0" fontId="11" fillId="0" borderId="16" xfId="0" applyFont="1" applyFill="1" applyBorder="1" applyAlignment="1" applyProtection="1">
      <alignment horizontal="distributed"/>
      <protection locked="0"/>
    </xf>
    <xf numFmtId="0" fontId="11" fillId="0" borderId="16" xfId="0" applyFont="1" applyFill="1" applyBorder="1" applyAlignment="1" applyProtection="1">
      <alignment horizontal="center" vertical="top" shrinkToFit="1"/>
      <protection locked="0"/>
    </xf>
    <xf numFmtId="0" fontId="11" fillId="0" borderId="10" xfId="0" applyFont="1" applyFill="1" applyBorder="1" applyAlignment="1" applyProtection="1">
      <alignment horizontal="left" vertical="top" shrinkToFit="1"/>
      <protection locked="0"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left" vertical="center"/>
      <protection/>
    </xf>
    <xf numFmtId="0" fontId="4" fillId="33" borderId="14" xfId="0" applyFont="1" applyFill="1" applyBorder="1" applyAlignment="1" applyProtection="1">
      <alignment horizontal="left" vertical="center"/>
      <protection/>
    </xf>
    <xf numFmtId="0" fontId="16" fillId="0" borderId="0" xfId="0" applyFont="1" applyAlignment="1">
      <alignment horizontal="left"/>
    </xf>
    <xf numFmtId="0" fontId="16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Alignment="1">
      <alignment horizontal="left"/>
    </xf>
    <xf numFmtId="0" fontId="11" fillId="0" borderId="0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0" fontId="9" fillId="34" borderId="1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9" fillId="34" borderId="17" xfId="0" applyFont="1" applyFill="1" applyBorder="1" applyAlignment="1" applyProtection="1">
      <alignment horizontal="center" vertical="center"/>
      <protection/>
    </xf>
    <xf numFmtId="0" fontId="9" fillId="34" borderId="17" xfId="0" applyFont="1" applyFill="1" applyBorder="1" applyAlignment="1" applyProtection="1">
      <alignment horizontal="center" vertical="center"/>
      <protection locked="0"/>
    </xf>
    <xf numFmtId="0" fontId="9" fillId="35" borderId="10" xfId="0" applyFont="1" applyFill="1" applyBorder="1" applyAlignment="1" applyProtection="1">
      <alignment horizontal="center" vertical="center"/>
      <protection/>
    </xf>
    <xf numFmtId="0" fontId="9" fillId="35" borderId="14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right"/>
      <protection locked="0"/>
    </xf>
    <xf numFmtId="0" fontId="9" fillId="34" borderId="10" xfId="0" applyFont="1" applyFill="1" applyBorder="1" applyAlignment="1" applyProtection="1">
      <alignment horizontal="center" vertical="center"/>
      <protection locked="0"/>
    </xf>
    <xf numFmtId="0" fontId="9" fillId="34" borderId="14" xfId="0" applyFont="1" applyFill="1" applyBorder="1" applyAlignment="1" applyProtection="1">
      <alignment horizontal="center" vertical="center"/>
      <protection locked="0"/>
    </xf>
    <xf numFmtId="0" fontId="5" fillId="35" borderId="16" xfId="0" applyFont="1" applyFill="1" applyBorder="1" applyAlignment="1" applyProtection="1">
      <alignment horizontal="center" vertical="center"/>
      <protection/>
    </xf>
    <xf numFmtId="0" fontId="5" fillId="35" borderId="18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/>
      <protection locked="0"/>
    </xf>
    <xf numFmtId="0" fontId="9" fillId="0" borderId="18" xfId="0" applyFont="1" applyFill="1" applyBorder="1" applyAlignment="1" applyProtection="1">
      <alignment horizontal="left"/>
      <protection locked="0"/>
    </xf>
    <xf numFmtId="0" fontId="9" fillId="0" borderId="19" xfId="0" applyFont="1" applyFill="1" applyBorder="1" applyAlignment="1" applyProtection="1">
      <alignment horizontal="left"/>
      <protection locked="0"/>
    </xf>
    <xf numFmtId="0" fontId="11" fillId="0" borderId="12" xfId="0" applyFont="1" applyFill="1" applyBorder="1" applyAlignment="1" applyProtection="1">
      <alignment horizontal="left" vertical="center"/>
      <protection locked="0"/>
    </xf>
    <xf numFmtId="0" fontId="11" fillId="0" borderId="16" xfId="0" applyFont="1" applyFill="1" applyBorder="1" applyAlignment="1" applyProtection="1">
      <alignment horizontal="left" vertical="center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 applyProtection="1">
      <alignment/>
      <protection locked="0"/>
    </xf>
    <xf numFmtId="0" fontId="11" fillId="0" borderId="11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1" fillId="0" borderId="13" xfId="0" applyFont="1" applyFill="1" applyBorder="1" applyAlignment="1" applyProtection="1">
      <alignment horizontal="left"/>
      <protection locked="0"/>
    </xf>
    <xf numFmtId="0" fontId="11" fillId="0" borderId="18" xfId="0" applyFont="1" applyFill="1" applyBorder="1" applyAlignment="1" applyProtection="1">
      <alignment horizontal="left"/>
      <protection locked="0"/>
    </xf>
    <xf numFmtId="0" fontId="14" fillId="0" borderId="18" xfId="0" applyFont="1" applyFill="1" applyBorder="1" applyAlignment="1" applyProtection="1">
      <alignment horizontal="left"/>
      <protection locked="0"/>
    </xf>
    <xf numFmtId="49" fontId="2" fillId="0" borderId="18" xfId="45" applyNumberFormat="1" applyFont="1" applyFill="1" applyBorder="1" applyAlignment="1" applyProtection="1">
      <alignment shrinkToFit="1"/>
      <protection locked="0"/>
    </xf>
    <xf numFmtId="49" fontId="9" fillId="0" borderId="18" xfId="0" applyNumberFormat="1" applyFont="1" applyFill="1" applyBorder="1" applyAlignment="1" applyProtection="1">
      <alignment shrinkToFit="1"/>
      <protection locked="0"/>
    </xf>
    <xf numFmtId="49" fontId="9" fillId="0" borderId="19" xfId="0" applyNumberFormat="1" applyFont="1" applyFill="1" applyBorder="1" applyAlignment="1" applyProtection="1">
      <alignment shrinkToFit="1"/>
      <protection locked="0"/>
    </xf>
    <xf numFmtId="0" fontId="13" fillId="0" borderId="18" xfId="0" applyFont="1" applyFill="1" applyBorder="1" applyAlignment="1" applyProtection="1">
      <alignment/>
      <protection/>
    </xf>
    <xf numFmtId="0" fontId="10" fillId="0" borderId="18" xfId="0" applyFont="1" applyFill="1" applyBorder="1" applyAlignment="1" applyProtection="1">
      <alignment/>
      <protection/>
    </xf>
    <xf numFmtId="0" fontId="9" fillId="0" borderId="13" xfId="0" applyFont="1" applyFill="1" applyBorder="1" applyAlignment="1" applyProtection="1">
      <alignment horizontal="left"/>
      <protection locked="0"/>
    </xf>
    <xf numFmtId="0" fontId="9" fillId="0" borderId="13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9" fillId="35" borderId="17" xfId="0" applyFont="1" applyFill="1" applyBorder="1" applyAlignment="1" applyProtection="1">
      <alignment horizontal="center" vertical="center"/>
      <protection locked="0"/>
    </xf>
    <xf numFmtId="0" fontId="5" fillId="36" borderId="21" xfId="0" applyFont="1" applyFill="1" applyBorder="1" applyAlignment="1" applyProtection="1">
      <alignment horizontal="center" vertical="center" textRotation="255" shrinkToFit="1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9" fillId="33" borderId="14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/>
    </xf>
    <xf numFmtId="0" fontId="4" fillId="33" borderId="14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4" fillId="36" borderId="10" xfId="0" applyFont="1" applyFill="1" applyBorder="1" applyAlignment="1" applyProtection="1">
      <alignment horizontal="left" vertical="top" wrapText="1"/>
      <protection/>
    </xf>
    <xf numFmtId="0" fontId="4" fillId="36" borderId="14" xfId="0" applyFont="1" applyFill="1" applyBorder="1" applyAlignment="1" applyProtection="1">
      <alignment horizontal="left" vertical="top" wrapText="1"/>
      <protection/>
    </xf>
    <xf numFmtId="0" fontId="4" fillId="36" borderId="10" xfId="0" applyFont="1" applyFill="1" applyBorder="1" applyAlignment="1" applyProtection="1">
      <alignment horizontal="center" vertical="center"/>
      <protection/>
    </xf>
    <xf numFmtId="0" fontId="4" fillId="36" borderId="14" xfId="0" applyFont="1" applyFill="1" applyBorder="1" applyAlignment="1" applyProtection="1">
      <alignment horizontal="center" vertical="center"/>
      <protection/>
    </xf>
    <xf numFmtId="0" fontId="9" fillId="36" borderId="10" xfId="0" applyFont="1" applyFill="1" applyBorder="1" applyAlignment="1" applyProtection="1">
      <alignment horizontal="center" vertical="center"/>
      <protection locked="0"/>
    </xf>
    <xf numFmtId="0" fontId="9" fillId="36" borderId="14" xfId="0" applyFont="1" applyFill="1" applyBorder="1" applyAlignment="1" applyProtection="1">
      <alignment horizontal="center" vertical="center"/>
      <protection locked="0"/>
    </xf>
    <xf numFmtId="0" fontId="7" fillId="33" borderId="21" xfId="0" applyFont="1" applyFill="1" applyBorder="1" applyAlignment="1" applyProtection="1">
      <alignment horizontal="center" vertical="center" textRotation="255" shrinkToFit="1"/>
      <protection/>
    </xf>
    <xf numFmtId="0" fontId="7" fillId="33" borderId="22" xfId="0" applyFont="1" applyFill="1" applyBorder="1" applyAlignment="1" applyProtection="1">
      <alignment horizontal="center" vertical="center" textRotation="255" shrinkToFit="1"/>
      <protection/>
    </xf>
    <xf numFmtId="0" fontId="7" fillId="33" borderId="23" xfId="0" applyFont="1" applyFill="1" applyBorder="1" applyAlignment="1" applyProtection="1">
      <alignment horizontal="center" vertical="center" textRotation="255" shrinkToFit="1"/>
      <protection/>
    </xf>
    <xf numFmtId="0" fontId="4" fillId="34" borderId="17" xfId="0" applyFont="1" applyFill="1" applyBorder="1" applyAlignment="1" applyProtection="1">
      <alignment horizontal="left" vertical="center" wrapText="1"/>
      <protection/>
    </xf>
    <xf numFmtId="0" fontId="14" fillId="0" borderId="15" xfId="0" applyFont="1" applyFill="1" applyBorder="1" applyAlignment="1" applyProtection="1">
      <alignment horizontal="left"/>
      <protection locked="0"/>
    </xf>
    <xf numFmtId="0" fontId="4" fillId="36" borderId="17" xfId="0" applyFont="1" applyFill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11" fillId="0" borderId="11" xfId="0" applyFont="1" applyFill="1" applyBorder="1" applyAlignment="1" applyProtection="1">
      <alignment horizontal="center" vertical="top" wrapText="1" shrinkToFit="1"/>
      <protection locked="0"/>
    </xf>
    <xf numFmtId="0" fontId="11" fillId="0" borderId="24" xfId="0" applyFont="1" applyFill="1" applyBorder="1" applyAlignment="1" applyProtection="1">
      <alignment horizontal="center" vertical="top" shrinkToFit="1"/>
      <protection locked="0"/>
    </xf>
    <xf numFmtId="0" fontId="11" fillId="0" borderId="11" xfId="0" applyFont="1" applyFill="1" applyBorder="1" applyAlignment="1" applyProtection="1">
      <alignment horizontal="center" vertical="top" shrinkToFit="1"/>
      <protection locked="0"/>
    </xf>
    <xf numFmtId="0" fontId="11" fillId="0" borderId="16" xfId="0" applyFont="1" applyFill="1" applyBorder="1" applyAlignment="1" applyProtection="1">
      <alignment horizontal="center" vertical="top" shrinkToFit="1"/>
      <protection locked="0"/>
    </xf>
    <xf numFmtId="0" fontId="11" fillId="0" borderId="19" xfId="0" applyFont="1" applyFill="1" applyBorder="1" applyAlignment="1" applyProtection="1">
      <alignment horizontal="center" vertical="top" shrinkToFit="1"/>
      <protection locked="0"/>
    </xf>
    <xf numFmtId="0" fontId="14" fillId="0" borderId="15" xfId="0" applyFont="1" applyFill="1" applyBorder="1" applyAlignment="1" applyProtection="1">
      <alignment/>
      <protection locked="0"/>
    </xf>
    <xf numFmtId="0" fontId="12" fillId="0" borderId="15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5" fillId="33" borderId="21" xfId="0" applyFont="1" applyFill="1" applyBorder="1" applyAlignment="1" applyProtection="1">
      <alignment horizontal="center" vertical="center" textRotation="255" shrinkToFit="1"/>
      <protection/>
    </xf>
    <xf numFmtId="0" fontId="5" fillId="33" borderId="22" xfId="0" applyFont="1" applyFill="1" applyBorder="1" applyAlignment="1" applyProtection="1">
      <alignment horizontal="center" vertical="center" textRotation="255" shrinkToFit="1"/>
      <protection/>
    </xf>
    <xf numFmtId="0" fontId="5" fillId="33" borderId="23" xfId="0" applyFont="1" applyFill="1" applyBorder="1" applyAlignment="1" applyProtection="1">
      <alignment horizontal="center" vertical="center" textRotation="255" shrinkToFit="1"/>
      <protection/>
    </xf>
    <xf numFmtId="0" fontId="8" fillId="0" borderId="0" xfId="0" applyFont="1" applyAlignment="1" applyProtection="1">
      <alignment horizontal="center" vertical="center"/>
      <protection locked="0"/>
    </xf>
    <xf numFmtId="0" fontId="5" fillId="35" borderId="17" xfId="0" applyFont="1" applyFill="1" applyBorder="1" applyAlignment="1" applyProtection="1">
      <alignment horizontal="center" vertical="center"/>
      <protection/>
    </xf>
    <xf numFmtId="0" fontId="5" fillId="35" borderId="17" xfId="0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/>
      <protection locked="0"/>
    </xf>
    <xf numFmtId="49" fontId="9" fillId="0" borderId="24" xfId="0" applyNumberFormat="1" applyFont="1" applyFill="1" applyBorder="1" applyAlignment="1" applyProtection="1">
      <alignment horizontal="left"/>
      <protection locked="0"/>
    </xf>
    <xf numFmtId="0" fontId="12" fillId="0" borderId="15" xfId="0" applyFont="1" applyFill="1" applyBorder="1" applyAlignment="1" applyProtection="1">
      <alignment horizontal="left"/>
      <protection locked="0"/>
    </xf>
    <xf numFmtId="0" fontId="12" fillId="0" borderId="20" xfId="0" applyFont="1" applyFill="1" applyBorder="1" applyAlignment="1" applyProtection="1">
      <alignment horizontal="left"/>
      <protection locked="0"/>
    </xf>
    <xf numFmtId="0" fontId="9" fillId="0" borderId="14" xfId="0" applyFont="1" applyFill="1" applyBorder="1" applyAlignment="1" applyProtection="1">
      <alignment/>
      <protection locked="0"/>
    </xf>
    <xf numFmtId="49" fontId="9" fillId="0" borderId="15" xfId="0" applyNumberFormat="1" applyFont="1" applyFill="1" applyBorder="1" applyAlignment="1" applyProtection="1">
      <alignment horizontal="left"/>
      <protection locked="0"/>
    </xf>
    <xf numFmtId="49" fontId="9" fillId="0" borderId="2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2" fillId="0" borderId="0" xfId="45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9" fillId="0" borderId="14" xfId="0" applyFont="1" applyFill="1" applyBorder="1" applyAlignment="1" applyProtection="1">
      <alignment horizontal="left"/>
      <protection locked="0"/>
    </xf>
    <xf numFmtId="0" fontId="5" fillId="34" borderId="21" xfId="0" applyFont="1" applyFill="1" applyBorder="1" applyAlignment="1" applyProtection="1">
      <alignment horizontal="center" vertical="center" textRotation="255" shrinkToFit="1"/>
      <protection/>
    </xf>
    <xf numFmtId="0" fontId="5" fillId="34" borderId="22" xfId="0" applyFont="1" applyFill="1" applyBorder="1" applyAlignment="1" applyProtection="1">
      <alignment horizontal="center" vertical="center" textRotation="255" shrinkToFit="1"/>
      <protection/>
    </xf>
    <xf numFmtId="0" fontId="5" fillId="34" borderId="23" xfId="0" applyFont="1" applyFill="1" applyBorder="1" applyAlignment="1" applyProtection="1">
      <alignment horizontal="center" vertical="center" textRotation="255" shrinkToFit="1"/>
      <protection/>
    </xf>
    <xf numFmtId="0" fontId="4" fillId="34" borderId="17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0</xdr:row>
      <xdr:rowOff>247650</xdr:rowOff>
    </xdr:from>
    <xdr:to>
      <xdr:col>8</xdr:col>
      <xdr:colOff>876300</xdr:colOff>
      <xdr:row>3</xdr:row>
      <xdr:rowOff>180975</xdr:rowOff>
    </xdr:to>
    <xdr:pic>
      <xdr:nvPicPr>
        <xdr:cNvPr id="1" name="Picture 13" descr="金興LOGO-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247650"/>
          <a:ext cx="9715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ljinxing.com.tw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zoomScalePageLayoutView="0" workbookViewId="0" topLeftCell="X1">
      <selection activeCell="A1" sqref="A1:W16384"/>
    </sheetView>
  </sheetViews>
  <sheetFormatPr defaultColWidth="9.00390625" defaultRowHeight="16.5"/>
  <cols>
    <col min="1" max="1" width="11.625" style="1" hidden="1" customWidth="1"/>
    <col min="2" max="2" width="9.00390625" style="1" hidden="1" customWidth="1"/>
    <col min="3" max="3" width="9.50390625" style="1" hidden="1" customWidth="1"/>
    <col min="4" max="4" width="9.625" style="1" hidden="1" customWidth="1"/>
    <col min="5" max="5" width="7.75390625" style="1" hidden="1" customWidth="1"/>
    <col min="6" max="6" width="10.625" style="1" hidden="1" customWidth="1"/>
    <col min="7" max="11" width="10.50390625" style="1" hidden="1" customWidth="1"/>
    <col min="12" max="12" width="9.625" style="1" hidden="1" customWidth="1"/>
    <col min="13" max="14" width="10.50390625" style="1" hidden="1" customWidth="1"/>
    <col min="15" max="15" width="13.25390625" style="1" hidden="1" customWidth="1"/>
    <col min="16" max="16" width="9.625" style="1" hidden="1" customWidth="1"/>
    <col min="17" max="19" width="10.50390625" style="1" hidden="1" customWidth="1"/>
    <col min="20" max="20" width="10.00390625" style="1" hidden="1" customWidth="1"/>
    <col min="21" max="23" width="10.50390625" style="1" hidden="1" customWidth="1"/>
    <col min="24" max="16384" width="9.00390625" style="1" customWidth="1"/>
  </cols>
  <sheetData>
    <row r="1" spans="1:23" ht="19.5">
      <c r="A1" s="1" t="s">
        <v>92</v>
      </c>
      <c r="B1" s="3" t="s">
        <v>28</v>
      </c>
      <c r="C1" s="3" t="s">
        <v>15</v>
      </c>
      <c r="D1" s="3" t="s">
        <v>430</v>
      </c>
      <c r="E1" s="3" t="s">
        <v>130</v>
      </c>
      <c r="F1" s="3" t="s">
        <v>35</v>
      </c>
      <c r="G1" s="3" t="s">
        <v>36</v>
      </c>
      <c r="H1" s="3" t="s">
        <v>37</v>
      </c>
      <c r="I1" s="3" t="s">
        <v>38</v>
      </c>
      <c r="J1" s="3" t="s">
        <v>41</v>
      </c>
      <c r="K1" s="3" t="s">
        <v>42</v>
      </c>
      <c r="L1" s="3" t="s">
        <v>45</v>
      </c>
      <c r="M1" s="3" t="s">
        <v>43</v>
      </c>
      <c r="N1" s="3" t="s">
        <v>44</v>
      </c>
      <c r="O1" s="3" t="s">
        <v>46</v>
      </c>
      <c r="P1" s="3" t="s">
        <v>48</v>
      </c>
      <c r="Q1" s="3" t="s">
        <v>60</v>
      </c>
      <c r="R1" s="3" t="s">
        <v>61</v>
      </c>
      <c r="S1" s="3" t="s">
        <v>62</v>
      </c>
      <c r="T1" s="3" t="s">
        <v>33</v>
      </c>
      <c r="U1" s="3" t="s">
        <v>59</v>
      </c>
      <c r="V1" s="3" t="s">
        <v>63</v>
      </c>
      <c r="W1" s="3" t="s">
        <v>64</v>
      </c>
    </row>
    <row r="2" spans="1:23" ht="19.5">
      <c r="A2" s="1" t="s">
        <v>101</v>
      </c>
      <c r="B2" s="1" t="s">
        <v>29</v>
      </c>
      <c r="C2" s="1" t="s">
        <v>16</v>
      </c>
      <c r="D2" s="1" t="s">
        <v>397</v>
      </c>
      <c r="E2" s="1" t="s">
        <v>440</v>
      </c>
      <c r="F2" s="1" t="s">
        <v>151</v>
      </c>
      <c r="G2" s="1" t="s">
        <v>120</v>
      </c>
      <c r="H2" s="1" t="s">
        <v>131</v>
      </c>
      <c r="I2" s="1" t="s">
        <v>426</v>
      </c>
      <c r="J2" s="1" t="s">
        <v>159</v>
      </c>
      <c r="K2" s="1" t="s">
        <v>185</v>
      </c>
      <c r="L2" s="1" t="s">
        <v>223</v>
      </c>
      <c r="M2" s="1" t="s">
        <v>153</v>
      </c>
      <c r="N2" s="1" t="s">
        <v>204</v>
      </c>
      <c r="O2" s="1" t="s">
        <v>231</v>
      </c>
      <c r="P2" s="1" t="s">
        <v>337</v>
      </c>
      <c r="Q2" s="1" t="s">
        <v>243</v>
      </c>
      <c r="R2" s="1" t="s">
        <v>279</v>
      </c>
      <c r="S2" s="1" t="s">
        <v>289</v>
      </c>
      <c r="T2" s="1" t="s">
        <v>108</v>
      </c>
      <c r="U2" s="1" t="s">
        <v>236</v>
      </c>
      <c r="V2" s="1" t="s">
        <v>301</v>
      </c>
      <c r="W2" s="1" t="s">
        <v>1</v>
      </c>
    </row>
    <row r="3" spans="2:23" ht="19.5">
      <c r="B3" s="1" t="s">
        <v>22</v>
      </c>
      <c r="C3" s="1" t="s">
        <v>17</v>
      </c>
      <c r="D3" s="1" t="s">
        <v>398</v>
      </c>
      <c r="E3" s="1" t="s">
        <v>441</v>
      </c>
      <c r="F3" s="1" t="s">
        <v>116</v>
      </c>
      <c r="G3" s="1" t="s">
        <v>118</v>
      </c>
      <c r="H3" s="1" t="s">
        <v>132</v>
      </c>
      <c r="I3" s="1" t="s">
        <v>153</v>
      </c>
      <c r="J3" s="1" t="s">
        <v>162</v>
      </c>
      <c r="K3" s="1" t="s">
        <v>184</v>
      </c>
      <c r="L3" s="1" t="s">
        <v>227</v>
      </c>
      <c r="M3" s="1" t="s">
        <v>149</v>
      </c>
      <c r="N3" s="1" t="s">
        <v>198</v>
      </c>
      <c r="O3" s="1" t="s">
        <v>153</v>
      </c>
      <c r="P3" s="1" t="s">
        <v>49</v>
      </c>
      <c r="Q3" s="1" t="s">
        <v>239</v>
      </c>
      <c r="R3" s="1" t="s">
        <v>283</v>
      </c>
      <c r="S3" s="1" t="s">
        <v>288</v>
      </c>
      <c r="T3" s="1" t="s">
        <v>104</v>
      </c>
      <c r="U3" s="1" t="s">
        <v>235</v>
      </c>
      <c r="V3" s="1" t="s">
        <v>305</v>
      </c>
      <c r="W3" s="1" t="s">
        <v>3</v>
      </c>
    </row>
    <row r="4" spans="2:23" ht="19.5">
      <c r="B4" s="1" t="s">
        <v>16</v>
      </c>
      <c r="C4" s="1" t="s">
        <v>18</v>
      </c>
      <c r="D4" s="1" t="s">
        <v>399</v>
      </c>
      <c r="E4" s="1" t="s">
        <v>442</v>
      </c>
      <c r="F4" s="1" t="s">
        <v>152</v>
      </c>
      <c r="G4" s="1" t="s">
        <v>117</v>
      </c>
      <c r="H4" s="1" t="s">
        <v>133</v>
      </c>
      <c r="I4" s="1" t="s">
        <v>232</v>
      </c>
      <c r="J4" s="1" t="s">
        <v>160</v>
      </c>
      <c r="K4" s="1" t="s">
        <v>183</v>
      </c>
      <c r="L4" s="1" t="s">
        <v>221</v>
      </c>
      <c r="N4" s="1" t="s">
        <v>200</v>
      </c>
      <c r="O4" s="1" t="s">
        <v>232</v>
      </c>
      <c r="P4" s="1" t="s">
        <v>50</v>
      </c>
      <c r="Q4" s="1" t="s">
        <v>241</v>
      </c>
      <c r="R4" s="1" t="s">
        <v>286</v>
      </c>
      <c r="S4" s="1" t="s">
        <v>287</v>
      </c>
      <c r="T4" s="1" t="s">
        <v>105</v>
      </c>
      <c r="U4" s="1" t="s">
        <v>237</v>
      </c>
      <c r="V4" s="1" t="s">
        <v>302</v>
      </c>
      <c r="W4" s="1" t="s">
        <v>4</v>
      </c>
    </row>
    <row r="5" spans="2:23" ht="19.5">
      <c r="B5" s="1" t="s">
        <v>18</v>
      </c>
      <c r="C5" s="1" t="s">
        <v>19</v>
      </c>
      <c r="D5" s="1" t="s">
        <v>400</v>
      </c>
      <c r="E5" s="1" t="s">
        <v>443</v>
      </c>
      <c r="G5" s="1" t="s">
        <v>119</v>
      </c>
      <c r="H5" s="1" t="s">
        <v>135</v>
      </c>
      <c r="I5" s="1" t="s">
        <v>149</v>
      </c>
      <c r="J5" s="1" t="s">
        <v>158</v>
      </c>
      <c r="K5" s="1" t="s">
        <v>181</v>
      </c>
      <c r="L5" s="1" t="s">
        <v>218</v>
      </c>
      <c r="N5" s="1" t="s">
        <v>195</v>
      </c>
      <c r="O5" s="1" t="s">
        <v>150</v>
      </c>
      <c r="P5" s="1" t="s">
        <v>51</v>
      </c>
      <c r="Q5" s="1" t="s">
        <v>246</v>
      </c>
      <c r="R5" s="1" t="s">
        <v>278</v>
      </c>
      <c r="S5" s="1" t="s">
        <v>290</v>
      </c>
      <c r="T5" s="1" t="s">
        <v>106</v>
      </c>
      <c r="U5" s="1" t="s">
        <v>238</v>
      </c>
      <c r="V5" s="1" t="s">
        <v>300</v>
      </c>
      <c r="W5" s="1" t="s">
        <v>5</v>
      </c>
    </row>
    <row r="6" spans="2:22" ht="19.5">
      <c r="B6" s="1" t="s">
        <v>30</v>
      </c>
      <c r="C6" s="1" t="s">
        <v>20</v>
      </c>
      <c r="D6" s="1" t="s">
        <v>401</v>
      </c>
      <c r="E6" s="1" t="s">
        <v>444</v>
      </c>
      <c r="G6" s="1" t="s">
        <v>121</v>
      </c>
      <c r="H6" s="1" t="s">
        <v>137</v>
      </c>
      <c r="I6" s="1" t="s">
        <v>150</v>
      </c>
      <c r="J6" s="1" t="s">
        <v>157</v>
      </c>
      <c r="K6" s="1" t="s">
        <v>182</v>
      </c>
      <c r="L6" s="1" t="s">
        <v>220</v>
      </c>
      <c r="N6" s="1" t="s">
        <v>206</v>
      </c>
      <c r="O6" s="1" t="s">
        <v>47</v>
      </c>
      <c r="P6" s="1" t="s">
        <v>52</v>
      </c>
      <c r="Q6" s="1" t="s">
        <v>244</v>
      </c>
      <c r="R6" s="1" t="s">
        <v>280</v>
      </c>
      <c r="S6" s="1" t="s">
        <v>291</v>
      </c>
      <c r="T6" s="1" t="s">
        <v>107</v>
      </c>
      <c r="U6" s="1" t="s">
        <v>233</v>
      </c>
      <c r="V6" s="1" t="s">
        <v>303</v>
      </c>
    </row>
    <row r="7" spans="2:22" ht="19.5">
      <c r="B7" s="1" t="s">
        <v>31</v>
      </c>
      <c r="C7" s="1" t="s">
        <v>21</v>
      </c>
      <c r="D7" s="1" t="s">
        <v>402</v>
      </c>
      <c r="E7" s="1" t="s">
        <v>445</v>
      </c>
      <c r="G7" s="1" t="s">
        <v>122</v>
      </c>
      <c r="H7" s="1" t="s">
        <v>134</v>
      </c>
      <c r="I7" s="1" t="s">
        <v>39</v>
      </c>
      <c r="J7" s="1" t="s">
        <v>161</v>
      </c>
      <c r="K7" s="1" t="s">
        <v>180</v>
      </c>
      <c r="L7" s="1" t="s">
        <v>222</v>
      </c>
      <c r="N7" s="1" t="s">
        <v>209</v>
      </c>
      <c r="O7" s="1" t="s">
        <v>365</v>
      </c>
      <c r="P7" s="1" t="s">
        <v>53</v>
      </c>
      <c r="Q7" s="1" t="s">
        <v>242</v>
      </c>
      <c r="R7" s="1" t="s">
        <v>277</v>
      </c>
      <c r="S7" s="1" t="s">
        <v>293</v>
      </c>
      <c r="T7" s="1" t="s">
        <v>112</v>
      </c>
      <c r="U7" s="1" t="s">
        <v>234</v>
      </c>
      <c r="V7" s="1" t="s">
        <v>304</v>
      </c>
    </row>
    <row r="8" spans="2:20" ht="19.5">
      <c r="B8" s="1" t="s">
        <v>32</v>
      </c>
      <c r="C8" s="1" t="s">
        <v>22</v>
      </c>
      <c r="D8" s="1" t="s">
        <v>403</v>
      </c>
      <c r="E8" s="1" t="s">
        <v>446</v>
      </c>
      <c r="G8" s="1" t="s">
        <v>124</v>
      </c>
      <c r="H8" s="1" t="s">
        <v>142</v>
      </c>
      <c r="I8" s="1" t="s">
        <v>40</v>
      </c>
      <c r="J8" s="1" t="s">
        <v>156</v>
      </c>
      <c r="K8" s="1" t="s">
        <v>188</v>
      </c>
      <c r="L8" s="1" t="s">
        <v>217</v>
      </c>
      <c r="N8" s="1" t="s">
        <v>205</v>
      </c>
      <c r="O8" s="1" t="s">
        <v>366</v>
      </c>
      <c r="P8" s="1" t="s">
        <v>54</v>
      </c>
      <c r="Q8" s="1" t="s">
        <v>240</v>
      </c>
      <c r="R8" s="1" t="s">
        <v>275</v>
      </c>
      <c r="S8" s="1" t="s">
        <v>294</v>
      </c>
      <c r="T8" s="1" t="s">
        <v>110</v>
      </c>
    </row>
    <row r="9" spans="3:20" ht="19.5">
      <c r="C9" s="1" t="s">
        <v>23</v>
      </c>
      <c r="D9" s="1" t="s">
        <v>404</v>
      </c>
      <c r="E9" s="1" t="s">
        <v>447</v>
      </c>
      <c r="G9" s="1" t="s">
        <v>123</v>
      </c>
      <c r="H9" s="1" t="s">
        <v>145</v>
      </c>
      <c r="I9" s="1" t="s">
        <v>315</v>
      </c>
      <c r="J9" s="1" t="s">
        <v>155</v>
      </c>
      <c r="K9" s="1" t="s">
        <v>190</v>
      </c>
      <c r="L9" s="1" t="s">
        <v>213</v>
      </c>
      <c r="N9" s="1" t="s">
        <v>208</v>
      </c>
      <c r="O9" s="1" t="s">
        <v>367</v>
      </c>
      <c r="P9" s="1" t="s">
        <v>55</v>
      </c>
      <c r="Q9" s="1" t="s">
        <v>453</v>
      </c>
      <c r="R9" s="1" t="s">
        <v>271</v>
      </c>
      <c r="S9" s="1" t="s">
        <v>295</v>
      </c>
      <c r="T9" s="1" t="s">
        <v>109</v>
      </c>
    </row>
    <row r="10" spans="3:20" ht="19.5">
      <c r="C10" s="1" t="s">
        <v>24</v>
      </c>
      <c r="D10" s="1" t="s">
        <v>405</v>
      </c>
      <c r="E10" s="1" t="s">
        <v>448</v>
      </c>
      <c r="G10" s="1" t="s">
        <v>128</v>
      </c>
      <c r="H10" s="1" t="s">
        <v>139</v>
      </c>
      <c r="I10" s="1" t="s">
        <v>321</v>
      </c>
      <c r="J10" s="1" t="s">
        <v>154</v>
      </c>
      <c r="K10" s="1" t="s">
        <v>187</v>
      </c>
      <c r="L10" s="1" t="s">
        <v>211</v>
      </c>
      <c r="N10" s="1" t="s">
        <v>202</v>
      </c>
      <c r="O10" s="1" t="s">
        <v>368</v>
      </c>
      <c r="P10" s="1" t="s">
        <v>56</v>
      </c>
      <c r="Q10" s="1" t="s">
        <v>245</v>
      </c>
      <c r="R10" s="1" t="s">
        <v>274</v>
      </c>
      <c r="S10" s="1" t="s">
        <v>297</v>
      </c>
      <c r="T10" s="1" t="s">
        <v>111</v>
      </c>
    </row>
    <row r="11" spans="3:20" ht="19.5">
      <c r="C11" s="1" t="s">
        <v>25</v>
      </c>
      <c r="D11" s="1" t="s">
        <v>406</v>
      </c>
      <c r="E11" s="1" t="s">
        <v>449</v>
      </c>
      <c r="G11" s="1" t="s">
        <v>126</v>
      </c>
      <c r="H11" s="1" t="s">
        <v>136</v>
      </c>
      <c r="I11" s="1" t="s">
        <v>332</v>
      </c>
      <c r="J11" s="1" t="s">
        <v>167</v>
      </c>
      <c r="K11" s="1" t="s">
        <v>186</v>
      </c>
      <c r="L11" s="1" t="s">
        <v>219</v>
      </c>
      <c r="N11" s="1" t="s">
        <v>203</v>
      </c>
      <c r="O11" s="1" t="s">
        <v>369</v>
      </c>
      <c r="P11" s="1" t="s">
        <v>57</v>
      </c>
      <c r="Q11" s="1" t="s">
        <v>247</v>
      </c>
      <c r="R11" s="1" t="s">
        <v>276</v>
      </c>
      <c r="S11" s="1" t="s">
        <v>292</v>
      </c>
      <c r="T11" s="1" t="s">
        <v>113</v>
      </c>
    </row>
    <row r="12" spans="3:20" ht="19.5">
      <c r="C12" s="1" t="s">
        <v>26</v>
      </c>
      <c r="D12" s="1" t="s">
        <v>407</v>
      </c>
      <c r="E12" s="1" t="s">
        <v>450</v>
      </c>
      <c r="G12" s="1" t="s">
        <v>125</v>
      </c>
      <c r="H12" s="1" t="s">
        <v>138</v>
      </c>
      <c r="I12" s="1" t="s">
        <v>331</v>
      </c>
      <c r="J12" s="1" t="s">
        <v>171</v>
      </c>
      <c r="K12" s="1" t="s">
        <v>189</v>
      </c>
      <c r="L12" s="1" t="s">
        <v>216</v>
      </c>
      <c r="N12" s="1" t="s">
        <v>201</v>
      </c>
      <c r="O12" s="1" t="s">
        <v>370</v>
      </c>
      <c r="P12" s="1" t="s">
        <v>58</v>
      </c>
      <c r="Q12" s="1" t="s">
        <v>249</v>
      </c>
      <c r="R12" s="1" t="s">
        <v>273</v>
      </c>
      <c r="S12" s="1" t="s">
        <v>298</v>
      </c>
      <c r="T12" s="1" t="s">
        <v>114</v>
      </c>
    </row>
    <row r="13" spans="3:20" ht="19.5">
      <c r="C13" s="1" t="s">
        <v>27</v>
      </c>
      <c r="D13" s="1" t="s">
        <v>408</v>
      </c>
      <c r="E13" s="1" t="s">
        <v>451</v>
      </c>
      <c r="G13" s="1" t="s">
        <v>127</v>
      </c>
      <c r="H13" s="1" t="s">
        <v>141</v>
      </c>
      <c r="I13" s="1" t="s">
        <v>333</v>
      </c>
      <c r="J13" s="1" t="s">
        <v>169</v>
      </c>
      <c r="K13" s="1" t="s">
        <v>191</v>
      </c>
      <c r="L13" s="1" t="s">
        <v>225</v>
      </c>
      <c r="N13" s="1" t="s">
        <v>199</v>
      </c>
      <c r="O13" s="1" t="s">
        <v>371</v>
      </c>
      <c r="P13" s="1" t="s">
        <v>338</v>
      </c>
      <c r="Q13" s="1" t="s">
        <v>248</v>
      </c>
      <c r="R13" s="1" t="s">
        <v>272</v>
      </c>
      <c r="S13" s="1" t="s">
        <v>296</v>
      </c>
      <c r="T13" s="1" t="s">
        <v>115</v>
      </c>
    </row>
    <row r="14" spans="4:20" ht="19.5">
      <c r="D14" s="1" t="s">
        <v>409</v>
      </c>
      <c r="E14" s="1" t="s">
        <v>452</v>
      </c>
      <c r="G14" s="1" t="s">
        <v>129</v>
      </c>
      <c r="H14" s="1" t="s">
        <v>146</v>
      </c>
      <c r="I14" s="1" t="s">
        <v>320</v>
      </c>
      <c r="J14" s="1" t="s">
        <v>170</v>
      </c>
      <c r="K14" s="1" t="s">
        <v>192</v>
      </c>
      <c r="L14" s="1" t="s">
        <v>215</v>
      </c>
      <c r="N14" s="1" t="s">
        <v>196</v>
      </c>
      <c r="O14" s="1" t="s">
        <v>372</v>
      </c>
      <c r="P14" s="1" t="s">
        <v>339</v>
      </c>
      <c r="Q14" s="1" t="s">
        <v>253</v>
      </c>
      <c r="R14" s="1" t="s">
        <v>281</v>
      </c>
      <c r="S14" s="1" t="s">
        <v>299</v>
      </c>
      <c r="T14" s="1" t="s">
        <v>34</v>
      </c>
    </row>
    <row r="15" spans="2:18" ht="19.5">
      <c r="B15" s="2"/>
      <c r="D15" s="1" t="s">
        <v>410</v>
      </c>
      <c r="H15" s="1" t="s">
        <v>144</v>
      </c>
      <c r="I15" s="1" t="s">
        <v>319</v>
      </c>
      <c r="J15" s="1" t="s">
        <v>168</v>
      </c>
      <c r="L15" s="1" t="s">
        <v>214</v>
      </c>
      <c r="N15" s="1" t="s">
        <v>197</v>
      </c>
      <c r="O15" s="1" t="s">
        <v>373</v>
      </c>
      <c r="P15" s="1" t="s">
        <v>340</v>
      </c>
      <c r="Q15" s="1" t="s">
        <v>254</v>
      </c>
      <c r="R15" s="1" t="s">
        <v>282</v>
      </c>
    </row>
    <row r="16" spans="2:18" ht="19.5">
      <c r="B16" s="2"/>
      <c r="C16" s="2"/>
      <c r="D16" s="1" t="s">
        <v>411</v>
      </c>
      <c r="H16" s="1" t="s">
        <v>143</v>
      </c>
      <c r="I16" s="1" t="s">
        <v>330</v>
      </c>
      <c r="J16" s="1" t="s">
        <v>165</v>
      </c>
      <c r="L16" s="1" t="s">
        <v>212</v>
      </c>
      <c r="N16" s="1" t="s">
        <v>193</v>
      </c>
      <c r="O16" s="1" t="s">
        <v>374</v>
      </c>
      <c r="P16" s="1" t="s">
        <v>341</v>
      </c>
      <c r="Q16" s="1" t="s">
        <v>250</v>
      </c>
      <c r="R16" s="1" t="s">
        <v>285</v>
      </c>
    </row>
    <row r="17" spans="2:18" ht="19.5">
      <c r="B17" s="2"/>
      <c r="C17" s="2"/>
      <c r="D17" s="1" t="s">
        <v>412</v>
      </c>
      <c r="H17" s="1" t="s">
        <v>148</v>
      </c>
      <c r="I17" s="1" t="s">
        <v>334</v>
      </c>
      <c r="J17" s="1" t="s">
        <v>164</v>
      </c>
      <c r="L17" s="1" t="s">
        <v>229</v>
      </c>
      <c r="N17" s="1" t="s">
        <v>194</v>
      </c>
      <c r="O17" s="1" t="s">
        <v>375</v>
      </c>
      <c r="P17" s="1" t="s">
        <v>342</v>
      </c>
      <c r="Q17" s="1" t="s">
        <v>252</v>
      </c>
      <c r="R17" s="1" t="s">
        <v>284</v>
      </c>
    </row>
    <row r="18" spans="2:17" ht="19.5">
      <c r="B18" s="2"/>
      <c r="C18" s="2"/>
      <c r="D18" s="1" t="s">
        <v>413</v>
      </c>
      <c r="H18" s="1" t="s">
        <v>140</v>
      </c>
      <c r="I18" s="1" t="s">
        <v>335</v>
      </c>
      <c r="J18" s="1" t="s">
        <v>175</v>
      </c>
      <c r="L18" s="1" t="s">
        <v>230</v>
      </c>
      <c r="N18" s="1" t="s">
        <v>210</v>
      </c>
      <c r="O18" s="1" t="s">
        <v>376</v>
      </c>
      <c r="P18" s="1" t="s">
        <v>343</v>
      </c>
      <c r="Q18" s="1" t="s">
        <v>251</v>
      </c>
    </row>
    <row r="19" spans="2:17" ht="19.5">
      <c r="B19" s="2"/>
      <c r="C19" s="2"/>
      <c r="D19" s="1" t="s">
        <v>414</v>
      </c>
      <c r="H19" s="1" t="s">
        <v>147</v>
      </c>
      <c r="I19" s="1" t="s">
        <v>317</v>
      </c>
      <c r="J19" s="1" t="s">
        <v>176</v>
      </c>
      <c r="L19" s="1" t="s">
        <v>228</v>
      </c>
      <c r="N19" s="1" t="s">
        <v>207</v>
      </c>
      <c r="O19" s="1" t="s">
        <v>377</v>
      </c>
      <c r="P19" s="1" t="s">
        <v>344</v>
      </c>
      <c r="Q19" s="1" t="s">
        <v>256</v>
      </c>
    </row>
    <row r="20" spans="2:17" ht="19.5">
      <c r="B20" s="2"/>
      <c r="C20" s="2"/>
      <c r="D20" s="1" t="s">
        <v>415</v>
      </c>
      <c r="I20" s="1" t="s">
        <v>318</v>
      </c>
      <c r="J20" s="1" t="s">
        <v>173</v>
      </c>
      <c r="L20" s="1" t="s">
        <v>224</v>
      </c>
      <c r="O20" s="1" t="s">
        <v>378</v>
      </c>
      <c r="P20" s="1" t="s">
        <v>345</v>
      </c>
      <c r="Q20" s="1" t="s">
        <v>257</v>
      </c>
    </row>
    <row r="21" spans="2:17" ht="19.5">
      <c r="B21" s="2"/>
      <c r="C21" s="2"/>
      <c r="D21" s="1" t="s">
        <v>416</v>
      </c>
      <c r="I21" s="1" t="s">
        <v>316</v>
      </c>
      <c r="J21" s="1" t="s">
        <v>172</v>
      </c>
      <c r="L21" s="1" t="s">
        <v>226</v>
      </c>
      <c r="O21" s="1" t="s">
        <v>379</v>
      </c>
      <c r="P21" s="1" t="s">
        <v>346</v>
      </c>
      <c r="Q21" s="1" t="s">
        <v>258</v>
      </c>
    </row>
    <row r="22" spans="2:17" ht="19.5">
      <c r="B22" s="2"/>
      <c r="C22" s="2"/>
      <c r="D22" s="1" t="s">
        <v>417</v>
      </c>
      <c r="I22" s="1" t="s">
        <v>326</v>
      </c>
      <c r="J22" s="1" t="s">
        <v>178</v>
      </c>
      <c r="O22" s="1" t="s">
        <v>380</v>
      </c>
      <c r="P22" s="1" t="s">
        <v>347</v>
      </c>
      <c r="Q22" s="1" t="s">
        <v>260</v>
      </c>
    </row>
    <row r="23" spans="2:17" ht="19.5">
      <c r="B23" s="2"/>
      <c r="D23" s="1" t="s">
        <v>418</v>
      </c>
      <c r="I23" s="1" t="s">
        <v>322</v>
      </c>
      <c r="J23" s="1" t="s">
        <v>177</v>
      </c>
      <c r="O23" s="1" t="s">
        <v>381</v>
      </c>
      <c r="P23" s="1" t="s">
        <v>348</v>
      </c>
      <c r="Q23" s="1" t="s">
        <v>259</v>
      </c>
    </row>
    <row r="24" spans="2:17" ht="19.5">
      <c r="B24" s="2"/>
      <c r="D24" s="1" t="s">
        <v>419</v>
      </c>
      <c r="I24" s="1" t="s">
        <v>336</v>
      </c>
      <c r="J24" s="1" t="s">
        <v>166</v>
      </c>
      <c r="O24" s="1" t="s">
        <v>382</v>
      </c>
      <c r="P24" s="1" t="s">
        <v>349</v>
      </c>
      <c r="Q24" s="1" t="s">
        <v>265</v>
      </c>
    </row>
    <row r="25" spans="2:17" ht="19.5">
      <c r="B25" s="2"/>
      <c r="D25" s="1" t="s">
        <v>420</v>
      </c>
      <c r="I25" s="1" t="s">
        <v>323</v>
      </c>
      <c r="J25" s="1" t="s">
        <v>174</v>
      </c>
      <c r="O25" s="1" t="s">
        <v>383</v>
      </c>
      <c r="P25" s="1" t="s">
        <v>350</v>
      </c>
      <c r="Q25" s="1" t="s">
        <v>262</v>
      </c>
    </row>
    <row r="26" spans="2:17" ht="19.5">
      <c r="B26" s="2"/>
      <c r="D26" s="1" t="s">
        <v>421</v>
      </c>
      <c r="I26" s="1" t="s">
        <v>329</v>
      </c>
      <c r="J26" s="1" t="s">
        <v>163</v>
      </c>
      <c r="O26" s="1" t="s">
        <v>384</v>
      </c>
      <c r="P26" s="1" t="s">
        <v>351</v>
      </c>
      <c r="Q26" s="1" t="s">
        <v>255</v>
      </c>
    </row>
    <row r="27" spans="4:17" ht="19.5">
      <c r="D27" s="1" t="s">
        <v>422</v>
      </c>
      <c r="I27" s="1" t="s">
        <v>328</v>
      </c>
      <c r="J27" s="1" t="s">
        <v>179</v>
      </c>
      <c r="O27" s="1" t="s">
        <v>385</v>
      </c>
      <c r="P27" s="1" t="s">
        <v>352</v>
      </c>
      <c r="Q27" s="1" t="s">
        <v>263</v>
      </c>
    </row>
    <row r="28" spans="4:17" ht="19.5">
      <c r="D28" s="1" t="s">
        <v>423</v>
      </c>
      <c r="I28" s="1" t="s">
        <v>327</v>
      </c>
      <c r="O28" s="1" t="s">
        <v>386</v>
      </c>
      <c r="P28" s="1" t="s">
        <v>353</v>
      </c>
      <c r="Q28" s="1" t="s">
        <v>266</v>
      </c>
    </row>
    <row r="29" spans="4:17" ht="19.5">
      <c r="D29" s="1" t="s">
        <v>424</v>
      </c>
      <c r="I29" s="1" t="s">
        <v>324</v>
      </c>
      <c r="O29" s="1" t="s">
        <v>387</v>
      </c>
      <c r="P29" s="1" t="s">
        <v>354</v>
      </c>
      <c r="Q29" s="1" t="s">
        <v>261</v>
      </c>
    </row>
    <row r="30" spans="4:17" ht="19.5">
      <c r="D30" s="1" t="s">
        <v>425</v>
      </c>
      <c r="I30" s="1" t="s">
        <v>325</v>
      </c>
      <c r="O30" s="1" t="s">
        <v>388</v>
      </c>
      <c r="P30" s="1" t="s">
        <v>355</v>
      </c>
      <c r="Q30" s="1" t="s">
        <v>264</v>
      </c>
    </row>
    <row r="31" spans="15:17" ht="19.5">
      <c r="O31" s="1" t="s">
        <v>389</v>
      </c>
      <c r="P31" s="1" t="s">
        <v>356</v>
      </c>
      <c r="Q31" s="1" t="s">
        <v>268</v>
      </c>
    </row>
    <row r="32" spans="15:17" ht="19.5">
      <c r="O32" s="1" t="s">
        <v>390</v>
      </c>
      <c r="P32" s="1" t="s">
        <v>357</v>
      </c>
      <c r="Q32" s="1" t="s">
        <v>267</v>
      </c>
    </row>
    <row r="33" spans="15:17" ht="19.5">
      <c r="O33" s="1" t="s">
        <v>391</v>
      </c>
      <c r="P33" s="1" t="s">
        <v>358</v>
      </c>
      <c r="Q33" s="1" t="s">
        <v>270</v>
      </c>
    </row>
    <row r="34" spans="15:17" ht="19.5">
      <c r="O34" s="1" t="s">
        <v>392</v>
      </c>
      <c r="P34" s="1" t="s">
        <v>359</v>
      </c>
      <c r="Q34" s="1" t="s">
        <v>269</v>
      </c>
    </row>
    <row r="35" spans="15:16" ht="19.5">
      <c r="O35" s="1" t="s">
        <v>393</v>
      </c>
      <c r="P35" s="1" t="s">
        <v>360</v>
      </c>
    </row>
    <row r="36" spans="15:16" ht="19.5">
      <c r="O36" s="1" t="s">
        <v>394</v>
      </c>
      <c r="P36" s="1" t="s">
        <v>361</v>
      </c>
    </row>
    <row r="37" spans="15:16" ht="19.5">
      <c r="O37" s="1" t="s">
        <v>395</v>
      </c>
      <c r="P37" s="1" t="s">
        <v>362</v>
      </c>
    </row>
    <row r="38" spans="15:16" ht="19.5">
      <c r="O38" s="1" t="s">
        <v>396</v>
      </c>
      <c r="P38" s="1" t="s">
        <v>363</v>
      </c>
    </row>
    <row r="39" ht="19.5">
      <c r="P39" s="1" t="s">
        <v>364</v>
      </c>
    </row>
    <row r="40" ht="19.5">
      <c r="P40" s="1" t="s">
        <v>0</v>
      </c>
    </row>
    <row r="41" ht="19.5">
      <c r="P41" s="1" t="s">
        <v>2</v>
      </c>
    </row>
    <row r="50" spans="1:4" ht="19.5">
      <c r="A50" s="1" t="s">
        <v>85</v>
      </c>
      <c r="B50" s="1" t="s">
        <v>6</v>
      </c>
      <c r="C50" s="1" t="s">
        <v>7</v>
      </c>
      <c r="D50" s="1" t="s">
        <v>8</v>
      </c>
    </row>
    <row r="51" spans="1:4" ht="19.5">
      <c r="A51" s="1" t="s">
        <v>9</v>
      </c>
      <c r="B51" s="1" t="s">
        <v>9</v>
      </c>
      <c r="C51" s="1" t="s">
        <v>9</v>
      </c>
      <c r="D51" s="1" t="s">
        <v>9</v>
      </c>
    </row>
    <row r="52" spans="1:4" ht="19.5">
      <c r="A52" s="1" t="s">
        <v>10</v>
      </c>
      <c r="B52" s="1" t="s">
        <v>88</v>
      </c>
      <c r="C52" s="1" t="s">
        <v>13</v>
      </c>
      <c r="D52" s="1" t="s">
        <v>89</v>
      </c>
    </row>
    <row r="53" spans="1:4" ht="19.5">
      <c r="A53" s="1" t="s">
        <v>11</v>
      </c>
      <c r="B53" s="1" t="s">
        <v>12</v>
      </c>
      <c r="D53" s="1" t="s">
        <v>90</v>
      </c>
    </row>
    <row r="54" spans="2:4" ht="19.5">
      <c r="B54" s="1" t="s">
        <v>14</v>
      </c>
      <c r="D54" s="1" t="s">
        <v>91</v>
      </c>
    </row>
    <row r="55" spans="2:4" ht="19.5">
      <c r="B55" s="4" t="s">
        <v>87</v>
      </c>
      <c r="D55" s="1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showZeros="0" tabSelected="1" zoomScale="70" zoomScaleNormal="70" zoomScalePageLayoutView="0" workbookViewId="0" topLeftCell="A3">
      <selection activeCell="T20" sqref="T20"/>
    </sheetView>
  </sheetViews>
  <sheetFormatPr defaultColWidth="9.00390625" defaultRowHeight="16.5"/>
  <cols>
    <col min="1" max="1" width="8.875" style="5" customWidth="1"/>
    <col min="2" max="2" width="7.625" style="5" customWidth="1"/>
    <col min="3" max="3" width="16.625" style="5" customWidth="1"/>
    <col min="4" max="4" width="6.625" style="5" customWidth="1"/>
    <col min="5" max="5" width="12.875" style="5" customWidth="1"/>
    <col min="6" max="7" width="9.625" style="5" customWidth="1"/>
    <col min="8" max="8" width="6.625" style="5" customWidth="1"/>
    <col min="9" max="9" width="12.875" style="5" customWidth="1"/>
    <col min="10" max="16384" width="9.00390625" style="5" customWidth="1"/>
  </cols>
  <sheetData>
    <row r="1" spans="1:9" ht="51.75" customHeight="1">
      <c r="A1" s="101" t="s">
        <v>438</v>
      </c>
      <c r="B1" s="101"/>
      <c r="C1" s="101"/>
      <c r="D1" s="101"/>
      <c r="E1" s="101"/>
      <c r="F1" s="101"/>
      <c r="G1" s="101"/>
      <c r="H1" s="101"/>
      <c r="I1" s="101"/>
    </row>
    <row r="2" spans="1:9" ht="21.75" customHeight="1">
      <c r="A2" s="111" t="s">
        <v>307</v>
      </c>
      <c r="B2" s="112"/>
      <c r="C2" s="112"/>
      <c r="D2" s="112"/>
      <c r="E2" s="112"/>
      <c r="F2" s="112"/>
      <c r="G2" s="112"/>
      <c r="H2" s="112"/>
      <c r="I2" s="9"/>
    </row>
    <row r="3" spans="1:9" ht="21.75" customHeight="1">
      <c r="A3" s="111" t="s">
        <v>306</v>
      </c>
      <c r="B3" s="112"/>
      <c r="C3" s="112"/>
      <c r="D3" s="112"/>
      <c r="E3" s="10" t="s">
        <v>103</v>
      </c>
      <c r="F3" s="113" t="s">
        <v>102</v>
      </c>
      <c r="G3" s="114"/>
      <c r="H3" s="114"/>
      <c r="I3" s="9"/>
    </row>
    <row r="4" spans="1:7" ht="19.5">
      <c r="A4" s="87" t="s">
        <v>457</v>
      </c>
      <c r="B4" s="87"/>
      <c r="C4" s="87"/>
      <c r="D4" s="88"/>
      <c r="E4" s="87"/>
      <c r="F4" s="88"/>
      <c r="G4" s="88"/>
    </row>
    <row r="5" spans="1:9" ht="19.5" customHeight="1">
      <c r="A5" s="49" t="s">
        <v>308</v>
      </c>
      <c r="B5" s="50"/>
      <c r="C5" s="15" t="s">
        <v>93</v>
      </c>
      <c r="D5" s="62"/>
      <c r="E5" s="62"/>
      <c r="F5" s="62"/>
      <c r="G5" s="62"/>
      <c r="H5" s="62"/>
      <c r="I5" s="108"/>
    </row>
    <row r="6" spans="1:9" ht="19.5" customHeight="1">
      <c r="A6" s="51"/>
      <c r="B6" s="52"/>
      <c r="C6" s="6" t="s">
        <v>95</v>
      </c>
      <c r="D6" s="13" t="s">
        <v>309</v>
      </c>
      <c r="E6" s="61"/>
      <c r="F6" s="115"/>
      <c r="G6" s="7" t="s">
        <v>431</v>
      </c>
      <c r="H6" s="104"/>
      <c r="I6" s="105"/>
    </row>
    <row r="7" spans="1:9" ht="19.5" customHeight="1">
      <c r="A7" s="51"/>
      <c r="B7" s="52"/>
      <c r="C7" s="16" t="s">
        <v>310</v>
      </c>
      <c r="D7" s="56"/>
      <c r="E7" s="57"/>
      <c r="F7" s="58"/>
      <c r="G7" s="6" t="s">
        <v>96</v>
      </c>
      <c r="H7" s="13" t="s">
        <v>309</v>
      </c>
      <c r="I7" s="14"/>
    </row>
    <row r="8" spans="1:9" ht="19.5" customHeight="1">
      <c r="A8" s="51"/>
      <c r="B8" s="52"/>
      <c r="C8" s="47" t="s">
        <v>311</v>
      </c>
      <c r="D8" s="94" t="s">
        <v>454</v>
      </c>
      <c r="E8" s="95"/>
      <c r="F8" s="85" t="s">
        <v>101</v>
      </c>
      <c r="G8" s="85"/>
      <c r="H8" s="106"/>
      <c r="I8" s="107"/>
    </row>
    <row r="9" spans="1:11" ht="19.5" customHeight="1">
      <c r="A9" s="51"/>
      <c r="B9" s="52"/>
      <c r="C9" s="48"/>
      <c r="D9" s="45"/>
      <c r="E9" s="45"/>
      <c r="F9" s="45"/>
      <c r="G9" s="45"/>
      <c r="H9" s="45"/>
      <c r="I9" s="46"/>
      <c r="K9" s="11"/>
    </row>
    <row r="10" spans="1:9" ht="19.5" customHeight="1">
      <c r="A10" s="53" t="s">
        <v>312</v>
      </c>
      <c r="B10" s="53"/>
      <c r="C10" s="54"/>
      <c r="D10" s="55" t="s">
        <v>9</v>
      </c>
      <c r="E10" s="55"/>
      <c r="F10" s="59" t="s">
        <v>82</v>
      </c>
      <c r="G10" s="60"/>
      <c r="H10" s="60"/>
      <c r="I10" s="60"/>
    </row>
    <row r="11" spans="1:9" ht="21" customHeight="1">
      <c r="A11" s="89" t="s">
        <v>313</v>
      </c>
      <c r="B11" s="90"/>
      <c r="C11" s="17" t="s">
        <v>429</v>
      </c>
      <c r="D11" s="62"/>
      <c r="E11" s="63"/>
      <c r="F11" s="64"/>
      <c r="G11" s="64"/>
      <c r="H11" s="64"/>
      <c r="I11" s="65"/>
    </row>
    <row r="12" spans="1:9" ht="21" customHeight="1">
      <c r="A12" s="91"/>
      <c r="B12" s="90"/>
      <c r="C12" s="18" t="s">
        <v>95</v>
      </c>
      <c r="D12" s="13" t="s">
        <v>314</v>
      </c>
      <c r="E12" s="61"/>
      <c r="F12" s="61"/>
      <c r="G12" s="8" t="s">
        <v>94</v>
      </c>
      <c r="H12" s="109"/>
      <c r="I12" s="110"/>
    </row>
    <row r="13" spans="1:9" ht="21" customHeight="1">
      <c r="A13" s="92"/>
      <c r="B13" s="93"/>
      <c r="C13" s="16" t="s">
        <v>310</v>
      </c>
      <c r="D13" s="56"/>
      <c r="E13" s="57"/>
      <c r="F13" s="58"/>
      <c r="G13" s="6" t="s">
        <v>96</v>
      </c>
      <c r="H13" s="13" t="s">
        <v>309</v>
      </c>
      <c r="I13" s="14"/>
    </row>
    <row r="14" spans="1:9" ht="19.5" customHeight="1">
      <c r="A14" s="52" t="s">
        <v>459</v>
      </c>
      <c r="B14" s="97"/>
      <c r="C14" s="97"/>
      <c r="D14" s="97"/>
      <c r="E14" s="97"/>
      <c r="F14" s="96" t="s">
        <v>83</v>
      </c>
      <c r="G14" s="96"/>
      <c r="H14" s="85" t="s">
        <v>86</v>
      </c>
      <c r="I14" s="85"/>
    </row>
    <row r="15" spans="1:9" ht="19.5" customHeight="1">
      <c r="A15" s="26" t="s">
        <v>458</v>
      </c>
      <c r="B15" s="26"/>
      <c r="C15" s="26"/>
      <c r="D15" s="27"/>
      <c r="E15" s="27"/>
      <c r="F15" s="39" t="s">
        <v>84</v>
      </c>
      <c r="G15" s="39"/>
      <c r="H15" s="30" t="s">
        <v>9</v>
      </c>
      <c r="I15" s="31"/>
    </row>
    <row r="16" spans="1:9" ht="19.5" customHeight="1">
      <c r="A16" s="44" t="s">
        <v>455</v>
      </c>
      <c r="B16" s="44"/>
      <c r="C16" s="44"/>
      <c r="D16" s="44"/>
      <c r="E16" s="44"/>
      <c r="F16" s="44"/>
      <c r="G16" s="44"/>
      <c r="H16" s="44"/>
      <c r="I16" s="44"/>
    </row>
    <row r="17" spans="1:9" ht="19.5" customHeight="1">
      <c r="A17" s="25" t="s">
        <v>456</v>
      </c>
      <c r="B17" s="24"/>
      <c r="C17" s="24"/>
      <c r="D17" s="24"/>
      <c r="E17" s="24"/>
      <c r="F17" s="24"/>
      <c r="G17" s="24"/>
      <c r="H17" s="24"/>
      <c r="I17" s="24"/>
    </row>
    <row r="18" spans="1:9" ht="9.75" customHeight="1">
      <c r="A18" s="23"/>
      <c r="B18" s="24"/>
      <c r="C18" s="24"/>
      <c r="D18" s="24"/>
      <c r="E18" s="24"/>
      <c r="F18" s="24"/>
      <c r="G18" s="24"/>
      <c r="H18" s="24"/>
      <c r="I18" s="24"/>
    </row>
    <row r="19" spans="1:9" ht="19.5" customHeight="1">
      <c r="A19" s="102" t="s">
        <v>65</v>
      </c>
      <c r="B19" s="102"/>
      <c r="C19" s="102"/>
      <c r="D19" s="102" t="s">
        <v>66</v>
      </c>
      <c r="E19" s="102"/>
      <c r="F19" s="103" t="s">
        <v>67</v>
      </c>
      <c r="G19" s="103"/>
      <c r="H19" s="103" t="s">
        <v>68</v>
      </c>
      <c r="I19" s="103"/>
    </row>
    <row r="20" spans="1:9" ht="18" customHeight="1">
      <c r="A20" s="116" t="s">
        <v>97</v>
      </c>
      <c r="B20" s="119" t="s">
        <v>99</v>
      </c>
      <c r="C20" s="119"/>
      <c r="D20" s="32">
        <v>320</v>
      </c>
      <c r="E20" s="32"/>
      <c r="F20" s="36"/>
      <c r="G20" s="36"/>
      <c r="H20" s="35">
        <f>D20*F20</f>
        <v>0</v>
      </c>
      <c r="I20" s="35"/>
    </row>
    <row r="21" spans="1:9" ht="18" customHeight="1">
      <c r="A21" s="117"/>
      <c r="B21" s="84" t="s">
        <v>100</v>
      </c>
      <c r="C21" s="84"/>
      <c r="D21" s="32">
        <v>320</v>
      </c>
      <c r="E21" s="32"/>
      <c r="F21" s="36"/>
      <c r="G21" s="36"/>
      <c r="H21" s="35">
        <f aca="true" t="shared" si="0" ref="H21:H40">D21*F21</f>
        <v>0</v>
      </c>
      <c r="I21" s="35"/>
    </row>
    <row r="22" spans="1:9" ht="18" customHeight="1">
      <c r="A22" s="117"/>
      <c r="B22" s="84" t="s">
        <v>69</v>
      </c>
      <c r="C22" s="84"/>
      <c r="D22" s="32">
        <v>320</v>
      </c>
      <c r="E22" s="32"/>
      <c r="F22" s="36"/>
      <c r="G22" s="36"/>
      <c r="H22" s="35">
        <f t="shared" si="0"/>
        <v>0</v>
      </c>
      <c r="I22" s="35"/>
    </row>
    <row r="23" spans="1:9" ht="18" customHeight="1">
      <c r="A23" s="117"/>
      <c r="B23" s="84" t="s">
        <v>70</v>
      </c>
      <c r="C23" s="84"/>
      <c r="D23" s="32">
        <v>320</v>
      </c>
      <c r="E23" s="32"/>
      <c r="F23" s="36"/>
      <c r="G23" s="36"/>
      <c r="H23" s="35">
        <f t="shared" si="0"/>
        <v>0</v>
      </c>
      <c r="I23" s="35"/>
    </row>
    <row r="24" spans="1:9" ht="18" customHeight="1">
      <c r="A24" s="117"/>
      <c r="B24" s="84" t="s">
        <v>71</v>
      </c>
      <c r="C24" s="84"/>
      <c r="D24" s="32">
        <v>320</v>
      </c>
      <c r="E24" s="32"/>
      <c r="F24" s="36"/>
      <c r="G24" s="36"/>
      <c r="H24" s="35">
        <f t="shared" si="0"/>
        <v>0</v>
      </c>
      <c r="I24" s="35"/>
    </row>
    <row r="25" spans="1:9" ht="18" customHeight="1">
      <c r="A25" s="117"/>
      <c r="B25" s="84" t="s">
        <v>72</v>
      </c>
      <c r="C25" s="84"/>
      <c r="D25" s="32">
        <v>320</v>
      </c>
      <c r="E25" s="32"/>
      <c r="F25" s="36"/>
      <c r="G25" s="36"/>
      <c r="H25" s="35">
        <f t="shared" si="0"/>
        <v>0</v>
      </c>
      <c r="I25" s="35"/>
    </row>
    <row r="26" spans="1:9" ht="18" customHeight="1">
      <c r="A26" s="117"/>
      <c r="B26" s="84" t="s">
        <v>434</v>
      </c>
      <c r="C26" s="84"/>
      <c r="D26" s="32">
        <v>360</v>
      </c>
      <c r="E26" s="32"/>
      <c r="F26" s="36"/>
      <c r="G26" s="36"/>
      <c r="H26" s="35">
        <f t="shared" si="0"/>
        <v>0</v>
      </c>
      <c r="I26" s="35"/>
    </row>
    <row r="27" spans="1:9" ht="18" customHeight="1">
      <c r="A27" s="118"/>
      <c r="B27" s="84" t="s">
        <v>73</v>
      </c>
      <c r="C27" s="84"/>
      <c r="D27" s="32">
        <v>480</v>
      </c>
      <c r="E27" s="32"/>
      <c r="F27" s="40"/>
      <c r="G27" s="41"/>
      <c r="H27" s="35">
        <f t="shared" si="0"/>
        <v>0</v>
      </c>
      <c r="I27" s="35"/>
    </row>
    <row r="28" spans="1:9" ht="18" customHeight="1">
      <c r="A28" s="98" t="s">
        <v>74</v>
      </c>
      <c r="B28" s="72" t="s">
        <v>436</v>
      </c>
      <c r="C28" s="73"/>
      <c r="D28" s="33">
        <v>360</v>
      </c>
      <c r="E28" s="34"/>
      <c r="F28" s="70"/>
      <c r="G28" s="71"/>
      <c r="H28" s="35">
        <f t="shared" si="0"/>
        <v>0</v>
      </c>
      <c r="I28" s="35"/>
    </row>
    <row r="29" spans="1:12" ht="18" customHeight="1">
      <c r="A29" s="99"/>
      <c r="B29" s="72" t="s">
        <v>435</v>
      </c>
      <c r="C29" s="73"/>
      <c r="D29" s="33">
        <v>360</v>
      </c>
      <c r="E29" s="34"/>
      <c r="F29" s="70"/>
      <c r="G29" s="71"/>
      <c r="H29" s="35">
        <f t="shared" si="0"/>
        <v>0</v>
      </c>
      <c r="I29" s="35"/>
      <c r="L29" s="11"/>
    </row>
    <row r="30" spans="1:9" ht="18" customHeight="1">
      <c r="A30" s="99"/>
      <c r="B30" s="72" t="s">
        <v>437</v>
      </c>
      <c r="C30" s="73"/>
      <c r="D30" s="33">
        <v>410</v>
      </c>
      <c r="E30" s="34"/>
      <c r="F30" s="70"/>
      <c r="G30" s="71"/>
      <c r="H30" s="35">
        <f>D30*F30</f>
        <v>0</v>
      </c>
      <c r="I30" s="35"/>
    </row>
    <row r="31" spans="1:9" ht="18" customHeight="1">
      <c r="A31" s="100"/>
      <c r="B31" s="21"/>
      <c r="C31" s="22"/>
      <c r="D31" s="19"/>
      <c r="E31" s="20"/>
      <c r="F31" s="70"/>
      <c r="G31" s="71"/>
      <c r="H31" s="28"/>
      <c r="I31" s="29"/>
    </row>
    <row r="32" spans="1:9" ht="21" customHeight="1">
      <c r="A32" s="67" t="s">
        <v>98</v>
      </c>
      <c r="B32" s="75" t="s">
        <v>75</v>
      </c>
      <c r="C32" s="76"/>
      <c r="D32" s="86">
        <v>230</v>
      </c>
      <c r="E32" s="86"/>
      <c r="F32" s="79"/>
      <c r="G32" s="80"/>
      <c r="H32" s="35">
        <f t="shared" si="0"/>
        <v>0</v>
      </c>
      <c r="I32" s="35"/>
    </row>
    <row r="33" spans="1:9" ht="21" customHeight="1">
      <c r="A33" s="68"/>
      <c r="B33" s="75" t="s">
        <v>76</v>
      </c>
      <c r="C33" s="76"/>
      <c r="D33" s="86">
        <v>230</v>
      </c>
      <c r="E33" s="86"/>
      <c r="F33" s="79"/>
      <c r="G33" s="80"/>
      <c r="H33" s="35">
        <f t="shared" si="0"/>
        <v>0</v>
      </c>
      <c r="I33" s="35"/>
    </row>
    <row r="34" spans="1:9" ht="21" customHeight="1">
      <c r="A34" s="68"/>
      <c r="B34" s="75" t="s">
        <v>77</v>
      </c>
      <c r="C34" s="76"/>
      <c r="D34" s="86">
        <v>230</v>
      </c>
      <c r="E34" s="86"/>
      <c r="F34" s="79"/>
      <c r="G34" s="80"/>
      <c r="H34" s="35">
        <f t="shared" si="0"/>
        <v>0</v>
      </c>
      <c r="I34" s="35"/>
    </row>
    <row r="35" spans="1:9" ht="21" customHeight="1">
      <c r="A35" s="68"/>
      <c r="B35" s="75" t="s">
        <v>78</v>
      </c>
      <c r="C35" s="76"/>
      <c r="D35" s="86">
        <v>230</v>
      </c>
      <c r="E35" s="86"/>
      <c r="F35" s="79"/>
      <c r="G35" s="80"/>
      <c r="H35" s="35">
        <f t="shared" si="0"/>
        <v>0</v>
      </c>
      <c r="I35" s="35"/>
    </row>
    <row r="36" spans="1:9" ht="21" customHeight="1">
      <c r="A36" s="68"/>
      <c r="B36" s="75" t="s">
        <v>79</v>
      </c>
      <c r="C36" s="76"/>
      <c r="D36" s="77">
        <v>240</v>
      </c>
      <c r="E36" s="78"/>
      <c r="F36" s="79"/>
      <c r="G36" s="80"/>
      <c r="H36" s="35">
        <f t="shared" si="0"/>
        <v>0</v>
      </c>
      <c r="I36" s="35"/>
    </row>
    <row r="37" spans="1:9" ht="21" customHeight="1">
      <c r="A37" s="69"/>
      <c r="B37" s="75" t="s">
        <v>80</v>
      </c>
      <c r="C37" s="76"/>
      <c r="D37" s="77">
        <v>370</v>
      </c>
      <c r="E37" s="78"/>
      <c r="F37" s="79"/>
      <c r="G37" s="80"/>
      <c r="H37" s="35">
        <f t="shared" si="0"/>
        <v>0</v>
      </c>
      <c r="I37" s="35"/>
    </row>
    <row r="38" spans="1:9" ht="21" customHeight="1">
      <c r="A38" s="81" t="s">
        <v>433</v>
      </c>
      <c r="B38" s="72" t="s">
        <v>432</v>
      </c>
      <c r="C38" s="73"/>
      <c r="D38" s="74">
        <v>150</v>
      </c>
      <c r="E38" s="74"/>
      <c r="F38" s="70"/>
      <c r="G38" s="71"/>
      <c r="H38" s="35">
        <f t="shared" si="0"/>
        <v>0</v>
      </c>
      <c r="I38" s="35"/>
    </row>
    <row r="39" spans="1:9" ht="21" customHeight="1">
      <c r="A39" s="82"/>
      <c r="B39" s="72" t="s">
        <v>81</v>
      </c>
      <c r="C39" s="73"/>
      <c r="D39" s="74">
        <v>220</v>
      </c>
      <c r="E39" s="74"/>
      <c r="F39" s="70"/>
      <c r="G39" s="71"/>
      <c r="H39" s="35">
        <f t="shared" si="0"/>
        <v>0</v>
      </c>
      <c r="I39" s="35"/>
    </row>
    <row r="40" spans="1:9" ht="21" customHeight="1">
      <c r="A40" s="83"/>
      <c r="B40" s="72" t="s">
        <v>439</v>
      </c>
      <c r="C40" s="73"/>
      <c r="D40" s="74">
        <v>220</v>
      </c>
      <c r="E40" s="74"/>
      <c r="F40" s="70"/>
      <c r="G40" s="71"/>
      <c r="H40" s="35">
        <f t="shared" si="0"/>
        <v>0</v>
      </c>
      <c r="I40" s="35"/>
    </row>
    <row r="41" spans="1:9" ht="18" customHeight="1">
      <c r="A41" s="42" t="s">
        <v>427</v>
      </c>
      <c r="B41" s="43"/>
      <c r="C41" s="43"/>
      <c r="D41" s="43"/>
      <c r="E41" s="43"/>
      <c r="F41" s="66"/>
      <c r="G41" s="66"/>
      <c r="H41" s="37">
        <f>SUM(H20:I40)</f>
        <v>0</v>
      </c>
      <c r="I41" s="38"/>
    </row>
    <row r="42" spans="1:9" ht="18" customHeight="1">
      <c r="A42" s="42" t="s">
        <v>428</v>
      </c>
      <c r="B42" s="43"/>
      <c r="C42" s="43"/>
      <c r="D42" s="43"/>
      <c r="E42" s="43"/>
      <c r="F42" s="66"/>
      <c r="G42" s="66"/>
      <c r="H42" s="37"/>
      <c r="I42" s="38"/>
    </row>
  </sheetData>
  <sheetProtection password="DC74" sheet="1" objects="1" scenarios="1" selectLockedCells="1"/>
  <mergeCells count="126">
    <mergeCell ref="A41:E41"/>
    <mergeCell ref="F41:G41"/>
    <mergeCell ref="B32:C32"/>
    <mergeCell ref="B36:C36"/>
    <mergeCell ref="D32:E32"/>
    <mergeCell ref="B33:C33"/>
    <mergeCell ref="B35:C35"/>
    <mergeCell ref="B40:C40"/>
    <mergeCell ref="D40:E40"/>
    <mergeCell ref="D38:E38"/>
    <mergeCell ref="H41:I41"/>
    <mergeCell ref="A2:H2"/>
    <mergeCell ref="A3:D3"/>
    <mergeCell ref="F3:H3"/>
    <mergeCell ref="E6:F6"/>
    <mergeCell ref="A20:A27"/>
    <mergeCell ref="B20:C20"/>
    <mergeCell ref="D20:E20"/>
    <mergeCell ref="D33:E33"/>
    <mergeCell ref="B34:C34"/>
    <mergeCell ref="A1:I1"/>
    <mergeCell ref="A19:C19"/>
    <mergeCell ref="D19:E19"/>
    <mergeCell ref="F19:G19"/>
    <mergeCell ref="H19:I19"/>
    <mergeCell ref="H6:I6"/>
    <mergeCell ref="H8:I8"/>
    <mergeCell ref="D5:I5"/>
    <mergeCell ref="H12:I12"/>
    <mergeCell ref="F8:G8"/>
    <mergeCell ref="F31:G31"/>
    <mergeCell ref="A14:E14"/>
    <mergeCell ref="F24:G24"/>
    <mergeCell ref="A28:A31"/>
    <mergeCell ref="D28:E28"/>
    <mergeCell ref="B30:C30"/>
    <mergeCell ref="D30:E30"/>
    <mergeCell ref="B29:C29"/>
    <mergeCell ref="F20:G20"/>
    <mergeCell ref="F21:G21"/>
    <mergeCell ref="B21:C21"/>
    <mergeCell ref="H33:I33"/>
    <mergeCell ref="H32:I32"/>
    <mergeCell ref="F32:G32"/>
    <mergeCell ref="H29:I29"/>
    <mergeCell ref="F22:G22"/>
    <mergeCell ref="H23:I23"/>
    <mergeCell ref="H26:I26"/>
    <mergeCell ref="F33:G33"/>
    <mergeCell ref="F23:G23"/>
    <mergeCell ref="F28:G28"/>
    <mergeCell ref="A4:D4"/>
    <mergeCell ref="E4:G4"/>
    <mergeCell ref="B26:C26"/>
    <mergeCell ref="D7:F7"/>
    <mergeCell ref="D21:E21"/>
    <mergeCell ref="A11:B13"/>
    <mergeCell ref="D8:E8"/>
    <mergeCell ref="F14:G14"/>
    <mergeCell ref="D22:E22"/>
    <mergeCell ref="F30:G30"/>
    <mergeCell ref="H14:I14"/>
    <mergeCell ref="H34:I34"/>
    <mergeCell ref="D35:E35"/>
    <mergeCell ref="F35:G35"/>
    <mergeCell ref="H35:I35"/>
    <mergeCell ref="F34:G34"/>
    <mergeCell ref="D34:E34"/>
    <mergeCell ref="H27:I27"/>
    <mergeCell ref="D25:E25"/>
    <mergeCell ref="B38:C38"/>
    <mergeCell ref="B27:C27"/>
    <mergeCell ref="B22:C22"/>
    <mergeCell ref="B23:C23"/>
    <mergeCell ref="B24:C24"/>
    <mergeCell ref="B25:C25"/>
    <mergeCell ref="A38:A40"/>
    <mergeCell ref="B28:C28"/>
    <mergeCell ref="H25:I25"/>
    <mergeCell ref="F29:G29"/>
    <mergeCell ref="D27:E27"/>
    <mergeCell ref="H38:I38"/>
    <mergeCell ref="F39:G39"/>
    <mergeCell ref="H39:I39"/>
    <mergeCell ref="F36:G36"/>
    <mergeCell ref="F38:G38"/>
    <mergeCell ref="D11:I11"/>
    <mergeCell ref="F42:G42"/>
    <mergeCell ref="A32:A37"/>
    <mergeCell ref="F40:G40"/>
    <mergeCell ref="B39:C39"/>
    <mergeCell ref="D39:E39"/>
    <mergeCell ref="B37:C37"/>
    <mergeCell ref="D37:E37"/>
    <mergeCell ref="F37:G37"/>
    <mergeCell ref="D36:E36"/>
    <mergeCell ref="A42:E42"/>
    <mergeCell ref="A16:I16"/>
    <mergeCell ref="D9:I9"/>
    <mergeCell ref="C8:C9"/>
    <mergeCell ref="A5:B9"/>
    <mergeCell ref="A10:C10"/>
    <mergeCell ref="D10:E10"/>
    <mergeCell ref="D13:F13"/>
    <mergeCell ref="F10:I10"/>
    <mergeCell ref="E12:F12"/>
    <mergeCell ref="H40:I40"/>
    <mergeCell ref="H42:I42"/>
    <mergeCell ref="H37:I37"/>
    <mergeCell ref="F15:G15"/>
    <mergeCell ref="F27:G27"/>
    <mergeCell ref="H36:I36"/>
    <mergeCell ref="H20:I20"/>
    <mergeCell ref="H30:I30"/>
    <mergeCell ref="H28:I28"/>
    <mergeCell ref="F25:G25"/>
    <mergeCell ref="H31:I31"/>
    <mergeCell ref="H15:I15"/>
    <mergeCell ref="D24:E24"/>
    <mergeCell ref="D23:E23"/>
    <mergeCell ref="D29:E29"/>
    <mergeCell ref="H21:I21"/>
    <mergeCell ref="H22:I22"/>
    <mergeCell ref="H24:I24"/>
    <mergeCell ref="D26:E26"/>
    <mergeCell ref="F26:G26"/>
  </mergeCells>
  <dataValidations count="5">
    <dataValidation type="list" allowBlank="1" showInputMessage="1" showErrorMessage="1" sqref="D8">
      <formula1>縣市</formula1>
    </dataValidation>
    <dataValidation type="list" allowBlank="1" showInputMessage="1" showErrorMessage="1" sqref="F8">
      <formula1>鄉鎮</formula1>
    </dataValidation>
    <dataValidation type="list" allowBlank="1" showInputMessage="1" showErrorMessage="1" sqref="D10:E10">
      <formula1>相同否</formula1>
    </dataValidation>
    <dataValidation type="list" allowBlank="1" showInputMessage="1" showErrorMessage="1" sqref="H15 H17:H18">
      <formula1>付款方式</formula1>
    </dataValidation>
    <dataValidation type="list" allowBlank="1" showInputMessage="1" showErrorMessage="1" sqref="H14:I14">
      <formula1>"請選擇,13:00前,14:00~18:00,皆可"</formula1>
    </dataValidation>
  </dataValidations>
  <hyperlinks>
    <hyperlink ref="F3" r:id="rId1" display="www.kljinxing.com.tw"/>
  </hyperlinks>
  <printOptions horizontalCentered="1"/>
  <pageMargins left="0.3937007874015748" right="0.3937007874015748" top="0.3937007874015748" bottom="0" header="0.3937007874015748" footer="0.3937007874015748"/>
  <pageSetup blackAndWhite="1" horizontalDpi="600" verticalDpi="6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黃雪鋒</dc:creator>
  <cp:keywords/>
  <dc:description/>
  <cp:lastModifiedBy>Windows 使用者</cp:lastModifiedBy>
  <cp:lastPrinted>2022-09-28T07:55:50Z</cp:lastPrinted>
  <dcterms:created xsi:type="dcterms:W3CDTF">2009-11-18T00:07:11Z</dcterms:created>
  <dcterms:modified xsi:type="dcterms:W3CDTF">2024-03-27T11:55:55Z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